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eurofusionpilot.sharepoint.com/sites/TRED/Shared Documents/General/Training/ERG_AWP26/01_Call_and_Preparation/"/>
    </mc:Choice>
  </mc:AlternateContent>
  <xr:revisionPtr revIDLastSave="86" documentId="13_ncr:1_{6EF08346-193C-41A4-A9BB-A33629E949A8}" xr6:coauthVersionLast="47" xr6:coauthVersionMax="47" xr10:uidLastSave="{C1A0FC50-DA62-42B0-B752-980A2F5051AE}"/>
  <bookViews>
    <workbookView xWindow="-120" yWindow="-120" windowWidth="29040" windowHeight="15840" xr2:uid="{EAD8DBE2-421D-499B-936A-4B58B4984D9C}"/>
  </bookViews>
  <sheets>
    <sheet name="ERG24_Financial_Summary"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 l="1"/>
  <c r="F3" i="2" l="1"/>
  <c r="F4" i="2"/>
  <c r="F5" i="2"/>
  <c r="F6" i="2"/>
  <c r="F7" i="2"/>
  <c r="F2" i="2"/>
  <c r="G14" i="2" l="1"/>
  <c r="F14" i="2"/>
  <c r="F13" i="2"/>
  <c r="G13" i="2"/>
</calcChain>
</file>

<file path=xl/sharedStrings.xml><?xml version="1.0" encoding="utf-8"?>
<sst xmlns="http://schemas.openxmlformats.org/spreadsheetml/2006/main" count="47" uniqueCount="46">
  <si>
    <t>Cost type</t>
  </si>
  <si>
    <t xml:space="preserve">Funding rate </t>
  </si>
  <si>
    <t>Explanation</t>
  </si>
  <si>
    <t>Year 1 (€)</t>
  </si>
  <si>
    <t>Year 2 (€)</t>
  </si>
  <si>
    <t>Total (€)</t>
  </si>
  <si>
    <t>Request</t>
  </si>
  <si>
    <t>Additional notes</t>
  </si>
  <si>
    <t>Salary Costs</t>
  </si>
  <si>
    <t>Salary costs shall include fees, superannuation and social charges (Indirect costs/overhead/mentoring costs shall not be included).</t>
  </si>
  <si>
    <t>(no further specification requested)</t>
  </si>
  <si>
    <t>Estimated training courses fees</t>
  </si>
  <si>
    <t>Specify the training course you are planning to attend.</t>
  </si>
  <si>
    <t>Specify the trainings and motivate the participation:</t>
  </si>
  <si>
    <t>Estimated conferences fees</t>
  </si>
  <si>
    <t xml:space="preserve"> Specify the conferences and workshops you are planning to attend. Please note a max of 2 conferences will be supported.</t>
  </si>
  <si>
    <t>Specify the conference fees and motivate the participation:</t>
  </si>
  <si>
    <t>- A maximum of 2 conferences during the grant period will be supported.</t>
  </si>
  <si>
    <t>Equipment and other goods and services</t>
  </si>
  <si>
    <r>
      <t xml:space="preserve">Specify the equipment and other goods and services that you are planning to procure and its use for the implementation of the work programme. Please be aware that for equipment only depreciation costs can be declared for the time the equipment is used for the grant programme; therefore, together with the justification, please indicate the estimated amount of depreciation only (direct costs) </t>
    </r>
    <r>
      <rPr>
        <sz val="8"/>
        <color rgb="FF7030A0"/>
        <rFont val="Calibri"/>
        <family val="2"/>
        <scheme val="minor"/>
      </rPr>
      <t>for each year, not total costs.</t>
    </r>
  </si>
  <si>
    <t>Specify the equipment and motivate the need:</t>
  </si>
  <si>
    <t>- For equipment enter only the yearly depreciation costs, not total purchase costs.
- Depreciation (direct costs) can be only declared for the percentage of time the equipment is used for the grant programme.
- For other goods and services, please enter the total costs.</t>
  </si>
  <si>
    <t>Travel costs for training courses (mentioned above)</t>
  </si>
  <si>
    <t>Estimated travel costs for participation in the training courses specified above. The estimated costs shall be calculated according to national travel rules</t>
  </si>
  <si>
    <t>Specify the trainings and the location and motivate the participation:</t>
  </si>
  <si>
    <t>Travel costs for conferences (mentioned above)</t>
  </si>
  <si>
    <t>Estimated travel costs for participation in the conferences and workshops specified above. The estimated costs shall be calculated according to national travel rules.</t>
  </si>
  <si>
    <t>Specify the conferences/workshops, their location and motivate the participation:</t>
  </si>
  <si>
    <t>Mission costs</t>
  </si>
  <si>
    <t>Estimated travel and subsistence costs for missions to other laboratories, organisations etc. Please specify the destination, purpose and length of the mission. The estimated costs shall be calculated according to national travel rules. Each visit/mission shall be for a duration shorter than 3 months. One mission of 5 days to Garching shall be included for participation on the Grant induction week</t>
  </si>
  <si>
    <t>Specify the missions' destination, the duration and motivate the need:</t>
  </si>
  <si>
    <t>- EUROfusion Grants induction week, 5 days in 2026, Garching (Germany)</t>
  </si>
  <si>
    <t>- Please remove the induction week for candidates located at IPP-Garching as mission costs do not apply in this case.
- Travel will be arranged through your institute under their local travel rules.
- Each visit/mission must be &lt; 3 months.</t>
  </si>
  <si>
    <t xml:space="preserve">    CHECK:</t>
  </si>
  <si>
    <t>Total CC (€)</t>
  </si>
  <si>
    <t xml:space="preserve">Total training and other costs: </t>
  </si>
  <si>
    <t xml:space="preserve">Total travel and mission costs: </t>
  </si>
  <si>
    <t>Budget Ceilings:</t>
  </si>
  <si>
    <t>Training and other costs (items lines 3, 4 and 5)</t>
  </si>
  <si>
    <t>Travel and mission costs (items lines 6, 7 and 8)</t>
  </si>
  <si>
    <t>- The salary rate is defined by your employer. Please check with them the expected salary rate. No overheads shall be included.</t>
  </si>
  <si>
    <t>- Travel will be arranged through your institute under their local travel rules.</t>
  </si>
  <si>
    <r>
      <rPr>
        <u/>
        <sz val="10"/>
        <color rgb="FF7030A0"/>
        <rFont val="Calibri"/>
        <family val="2"/>
        <scheme val="minor"/>
      </rPr>
      <t>Additional notes:</t>
    </r>
    <r>
      <rPr>
        <sz val="10"/>
        <color rgb="FF7030A0"/>
        <rFont val="Calibri"/>
        <family val="2"/>
        <scheme val="minor"/>
      </rPr>
      <t xml:space="preserve"> 
Please involve your mentor and the management in the planning of resources. Your local institute should know how to do the cost estimate. For questions on EUROfusion funding rules, please contact the administration at your institute/beneficiary.
The total CC (€) will be calculated automatically. Please stay within the limit. If the estimated costs will exceed the ceilings (10k € CC for training and other costs, 20k € CC for travel and mission costs) and if your employer agreed to cover the remaining costs, enter the full costs plus a statement that the additional value will be covered by the hosting institute. If the grant application is selected, we will apply the ceiling in the budget later.
Once approved by the General Assembly, the budget cannot be increased. Neither is it possible to move budget between different cost categories due to different funding rates.</t>
    </r>
  </si>
  <si>
    <t>10 000 € Consortium Contribution (CC)</t>
  </si>
  <si>
    <t>20 000 € Consortium Contribution (CC)</t>
  </si>
  <si>
    <t>Fill out requested specification in line with section 3.4 of the Application Form (DOC-1):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</si>
</sst>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sz val="11"/>
      <color rgb="FFFF0000"/>
      <name val="Calibri"/>
      <family val="2"/>
      <scheme val="minor"/>
    </font>
    <font>
      <sz val="11"/>
      <name val="Calibri"/>
      <family val="2"/>
      <scheme val="minor"/>
    </font>
    <font>
      <sz val="8"/>
      <name val="Calibri"/>
      <family val="2"/>
      <scheme val="minor"/>
    </font>
    <font>
      <i/>
      <sz val="11"/>
      <name val="Calibri"/>
      <family val="2"/>
      <scheme val="minor"/>
    </font>
    <font>
      <sz val="9"/>
      <name val="Calibri"/>
      <family val="2"/>
      <scheme val="minor"/>
    </font>
    <font>
      <b/>
      <sz val="11"/>
      <name val="Calibri"/>
      <family val="2"/>
      <scheme val="minor"/>
    </font>
    <font>
      <sz val="11"/>
      <color rgb="FF7030A0"/>
      <name val="Calibri"/>
      <family val="2"/>
      <scheme val="minor"/>
    </font>
    <font>
      <sz val="10"/>
      <color rgb="FF7030A0"/>
      <name val="Calibri"/>
      <family val="2"/>
      <scheme val="minor"/>
    </font>
    <font>
      <sz val="8"/>
      <color rgb="FF7030A0"/>
      <name val="Calibri"/>
      <family val="2"/>
      <scheme val="minor"/>
    </font>
    <font>
      <i/>
      <sz val="10"/>
      <color rgb="FF7030A0"/>
      <name val="Calibri"/>
      <family val="2"/>
      <scheme val="minor"/>
    </font>
    <font>
      <u/>
      <sz val="10"/>
      <color rgb="FF7030A0"/>
      <name val="Calibri"/>
      <family val="2"/>
      <scheme val="minor"/>
    </font>
    <font>
      <i/>
      <u/>
      <sz val="11"/>
      <color rgb="FF7030A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6"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indexed="64"/>
      </left>
      <right style="thin">
        <color indexed="64"/>
      </right>
      <top style="thin">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1">
    <xf numFmtId="0" fontId="0" fillId="0" borderId="0"/>
  </cellStyleXfs>
  <cellXfs count="34">
    <xf numFmtId="0" fontId="0" fillId="0" borderId="0" xfId="0"/>
    <xf numFmtId="0" fontId="0" fillId="0" borderId="0" xfId="0" applyAlignment="1">
      <alignment wrapText="1"/>
    </xf>
    <xf numFmtId="0" fontId="0" fillId="2" borderId="7" xfId="0" applyFill="1" applyBorder="1" applyAlignment="1">
      <alignment horizontal="right" vertical="center"/>
    </xf>
    <xf numFmtId="0" fontId="3" fillId="2" borderId="5" xfId="0" applyFont="1" applyFill="1" applyBorder="1" applyAlignment="1">
      <alignment horizontal="left" vertical="center" wrapText="1"/>
    </xf>
    <xf numFmtId="0" fontId="3" fillId="2" borderId="8" xfId="0" applyFont="1" applyFill="1" applyBorder="1" applyAlignment="1">
      <alignment horizontal="left" vertical="center" wrapText="1"/>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1" fillId="3" borderId="1" xfId="0" applyFont="1" applyFill="1" applyBorder="1"/>
    <xf numFmtId="0" fontId="1" fillId="3" borderId="2" xfId="0" applyFont="1" applyFill="1" applyBorder="1"/>
    <xf numFmtId="0" fontId="1" fillId="3" borderId="3" xfId="0" applyFont="1" applyFill="1" applyBorder="1"/>
    <xf numFmtId="0" fontId="0" fillId="2" borderId="0" xfId="0" applyFill="1" applyAlignment="1">
      <alignment horizontal="right" vertical="center"/>
    </xf>
    <xf numFmtId="0" fontId="4" fillId="0" borderId="0" xfId="0" applyFont="1"/>
    <xf numFmtId="3" fontId="2" fillId="2" borderId="0" xfId="0" applyNumberFormat="1" applyFont="1" applyFill="1" applyAlignment="1">
      <alignment horizontal="center" vertical="center"/>
    </xf>
    <xf numFmtId="3" fontId="2" fillId="2" borderId="7" xfId="0" applyNumberFormat="1" applyFont="1" applyFill="1" applyBorder="1" applyAlignment="1">
      <alignment horizontal="center" vertical="center"/>
    </xf>
    <xf numFmtId="0" fontId="5" fillId="2" borderId="9" xfId="0" applyFont="1" applyFill="1" applyBorder="1" applyAlignment="1">
      <alignment vertical="top" wrapText="1"/>
    </xf>
    <xf numFmtId="9" fontId="5" fillId="2" borderId="9" xfId="0" applyNumberFormat="1" applyFont="1" applyFill="1" applyBorder="1" applyAlignment="1">
      <alignment vertical="top" wrapText="1"/>
    </xf>
    <xf numFmtId="0" fontId="6" fillId="2" borderId="9" xfId="0" applyFont="1" applyFill="1" applyBorder="1" applyAlignment="1">
      <alignment vertical="top" wrapText="1"/>
    </xf>
    <xf numFmtId="3" fontId="5" fillId="0" borderId="9" xfId="0" applyNumberFormat="1" applyFont="1" applyBorder="1" applyAlignment="1" applyProtection="1">
      <alignment horizontal="center" vertical="center"/>
      <protection locked="0"/>
    </xf>
    <xf numFmtId="3" fontId="7" fillId="2" borderId="9" xfId="0" applyNumberFormat="1" applyFont="1" applyFill="1" applyBorder="1" applyAlignment="1">
      <alignment horizontal="center" vertical="center"/>
    </xf>
    <xf numFmtId="0" fontId="0" fillId="0" borderId="0" xfId="0" applyProtection="1">
      <protection locked="0"/>
    </xf>
    <xf numFmtId="0" fontId="7" fillId="0" borderId="9"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1" fillId="3" borderId="9" xfId="0" applyFont="1" applyFill="1" applyBorder="1" applyAlignment="1">
      <alignment vertical="center"/>
    </xf>
    <xf numFmtId="0" fontId="1" fillId="3" borderId="9" xfId="0" applyFont="1" applyFill="1" applyBorder="1" applyAlignment="1" applyProtection="1">
      <alignment vertical="center"/>
      <protection locked="0"/>
    </xf>
    <xf numFmtId="0" fontId="9" fillId="3" borderId="9" xfId="0" applyFont="1" applyFill="1" applyBorder="1" applyAlignment="1" applyProtection="1">
      <alignment vertical="top" wrapText="1"/>
      <protection locked="0"/>
    </xf>
    <xf numFmtId="0" fontId="8" fillId="2" borderId="9" xfId="0" applyFont="1" applyFill="1" applyBorder="1" applyAlignment="1">
      <alignment horizontal="left" vertical="top" wrapText="1"/>
    </xf>
    <xf numFmtId="0" fontId="8" fillId="2" borderId="9" xfId="0" applyFont="1" applyFill="1" applyBorder="1" applyAlignment="1">
      <alignment vertical="top" wrapText="1"/>
    </xf>
    <xf numFmtId="0" fontId="8" fillId="0" borderId="9" xfId="0" quotePrefix="1" applyFont="1" applyBorder="1" applyAlignment="1" applyProtection="1">
      <alignment horizontal="left" vertical="top" wrapText="1"/>
      <protection locked="0"/>
    </xf>
    <xf numFmtId="0" fontId="11" fillId="4" borderId="2" xfId="0" applyFont="1" applyFill="1" applyBorder="1" applyAlignment="1">
      <alignment horizontal="left" vertical="top" wrapText="1"/>
    </xf>
    <xf numFmtId="0" fontId="15" fillId="4" borderId="10" xfId="0" applyFont="1" applyFill="1" applyBorder="1" applyAlignment="1" applyProtection="1">
      <alignment vertical="center"/>
    </xf>
    <xf numFmtId="0" fontId="13" fillId="4" borderId="11" xfId="0" quotePrefix="1" applyFont="1" applyFill="1" applyBorder="1" applyAlignment="1" applyProtection="1">
      <alignment horizontal="left" vertical="center" wrapText="1"/>
    </xf>
    <xf numFmtId="0" fontId="10" fillId="4" borderId="11" xfId="0" applyFont="1" applyFill="1" applyBorder="1" applyProtection="1"/>
    <xf numFmtId="0" fontId="13" fillId="4" borderId="11" xfId="0" quotePrefix="1" applyFont="1" applyFill="1" applyBorder="1" applyAlignment="1" applyProtection="1">
      <alignment vertical="top" wrapText="1"/>
    </xf>
    <xf numFmtId="0" fontId="11" fillId="4" borderId="0" xfId="0" applyFont="1" applyFill="1" applyBorder="1" applyAlignment="1">
      <alignment horizontal="left" vertical="top" wrapText="1"/>
    </xf>
  </cellXfs>
  <cellStyles count="1">
    <cellStyle name="Normal"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189682</xdr:colOff>
      <xdr:row>9</xdr:row>
      <xdr:rowOff>143694</xdr:rowOff>
    </xdr:from>
    <xdr:to>
      <xdr:col>2</xdr:col>
      <xdr:colOff>1847850</xdr:colOff>
      <xdr:row>14</xdr:row>
      <xdr:rowOff>57151</xdr:rowOff>
    </xdr:to>
    <xdr:sp macro="" textlink="">
      <xdr:nvSpPr>
        <xdr:cNvPr id="2" name="Rectangle 1">
          <a:extLst>
            <a:ext uri="{FF2B5EF4-FFF2-40B4-BE49-F238E27FC236}">
              <a16:creationId xmlns:a16="http://schemas.microsoft.com/office/drawing/2014/main" id="{2FC33F40-19B5-D746-E31D-F54F44713C25}"/>
            </a:ext>
          </a:extLst>
        </xdr:cNvPr>
        <xdr:cNvSpPr/>
      </xdr:nvSpPr>
      <xdr:spPr>
        <a:xfrm>
          <a:off x="189682" y="5830119"/>
          <a:ext cx="4829993" cy="2037532"/>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effectLst/>
              <a:latin typeface="+mn-lt"/>
              <a:ea typeface="+mn-ea"/>
              <a:cs typeface="+mn-cs"/>
            </a:rPr>
            <a:t>INSTRUCTION:</a:t>
          </a:r>
        </a:p>
        <a:p>
          <a:pPr algn="l"/>
          <a:endParaRPr lang="en-GB" sz="1100">
            <a:solidFill>
              <a:sysClr val="windowText" lastClr="000000"/>
            </a:solidFill>
            <a:effectLst/>
            <a:latin typeface="+mn-lt"/>
            <a:ea typeface="+mn-ea"/>
            <a:cs typeface="+mn-cs"/>
          </a:endParaRPr>
        </a:p>
        <a:p>
          <a:pPr algn="l"/>
          <a:r>
            <a:rPr lang="en-GB" sz="1100">
              <a:solidFill>
                <a:sysClr val="windowText" lastClr="000000"/>
              </a:solidFill>
              <a:effectLst/>
              <a:latin typeface="+mn-lt"/>
              <a:ea typeface="+mn-ea"/>
              <a:cs typeface="+mn-cs"/>
            </a:rPr>
            <a:t>Fill the above cells with</a:t>
          </a:r>
          <a:r>
            <a:rPr lang="en-GB" sz="1100" baseline="0">
              <a:solidFill>
                <a:sysClr val="windowText" lastClr="000000"/>
              </a:solidFill>
              <a:effectLst/>
              <a:latin typeface="+mn-lt"/>
              <a:ea typeface="+mn-ea"/>
              <a:cs typeface="+mn-cs"/>
            </a:rPr>
            <a:t> dashed borders.</a:t>
          </a:r>
          <a:endParaRPr lang="en-GB" sz="1100">
            <a:solidFill>
              <a:sysClr val="windowText" lastClr="000000"/>
            </a:solidFill>
            <a:effectLst/>
            <a:latin typeface="+mn-lt"/>
            <a:ea typeface="+mn-ea"/>
            <a:cs typeface="+mn-cs"/>
          </a:endParaRPr>
        </a:p>
        <a:p>
          <a:pPr algn="l"/>
          <a:endParaRPr lang="en-GB" sz="1100">
            <a:solidFill>
              <a:sysClr val="windowText" lastClr="000000"/>
            </a:solidFill>
            <a:effectLst/>
            <a:latin typeface="+mn-lt"/>
            <a:ea typeface="+mn-ea"/>
            <a:cs typeface="+mn-cs"/>
          </a:endParaRPr>
        </a:p>
        <a:p>
          <a:pPr algn="l"/>
          <a:r>
            <a:rPr lang="en-GB" sz="1100">
              <a:solidFill>
                <a:sysClr val="windowText" lastClr="000000"/>
              </a:solidFill>
              <a:effectLst/>
              <a:latin typeface="+mn-lt"/>
              <a:ea typeface="+mn-ea"/>
              <a:cs typeface="+mn-cs"/>
            </a:rPr>
            <a:t>For each of the above items please provide the estimated </a:t>
          </a:r>
          <a:r>
            <a:rPr lang="en-GB" sz="1100" b="1">
              <a:solidFill>
                <a:sysClr val="windowText" lastClr="000000"/>
              </a:solidFill>
              <a:effectLst/>
              <a:latin typeface="+mn-lt"/>
              <a:ea typeface="+mn-ea"/>
              <a:cs typeface="+mn-cs"/>
            </a:rPr>
            <a:t>direct costs</a:t>
          </a:r>
          <a:r>
            <a:rPr lang="en-GB" sz="1100">
              <a:solidFill>
                <a:sysClr val="windowText" lastClr="000000"/>
              </a:solidFill>
              <a:effectLst/>
              <a:latin typeface="+mn-lt"/>
              <a:ea typeface="+mn-ea"/>
              <a:cs typeface="+mn-cs"/>
            </a:rPr>
            <a:t> and </a:t>
          </a:r>
          <a:r>
            <a:rPr lang="en-GB" sz="1100" b="1">
              <a:solidFill>
                <a:sysClr val="windowText" lastClr="000000"/>
              </a:solidFill>
              <a:effectLst/>
              <a:latin typeface="+mn-lt"/>
              <a:ea typeface="+mn-ea"/>
              <a:cs typeface="+mn-cs"/>
            </a:rPr>
            <a:t>the additional information/justification as outlined below (the right column)</a:t>
          </a:r>
          <a:r>
            <a:rPr lang="en-GB" sz="1100">
              <a:solidFill>
                <a:sysClr val="windowText" lastClr="000000"/>
              </a:solidFill>
              <a:effectLst/>
              <a:latin typeface="+mn-lt"/>
              <a:ea typeface="+mn-ea"/>
              <a:cs typeface="+mn-cs"/>
            </a:rPr>
            <a:t>. Please do not include indirect costs or overheads</a:t>
          </a:r>
        </a:p>
        <a:p>
          <a:pPr algn="l"/>
          <a:endParaRPr lang="en-GB" sz="1100">
            <a:solidFill>
              <a:sysClr val="windowText" lastClr="000000"/>
            </a:solidFill>
            <a:effectLst/>
            <a:latin typeface="+mn-lt"/>
            <a:ea typeface="+mn-ea"/>
            <a:cs typeface="+mn-cs"/>
          </a:endParaRPr>
        </a:p>
        <a:p>
          <a:pPr algn="l"/>
          <a:r>
            <a:rPr lang="en-US" sz="1100" i="0">
              <a:solidFill>
                <a:sysClr val="windowText" lastClr="000000"/>
              </a:solidFill>
            </a:rPr>
            <a:t>Enter the amounts in Euros</a:t>
          </a:r>
          <a:r>
            <a:rPr lang="en-US" sz="1100" i="0" baseline="0">
              <a:solidFill>
                <a:sysClr val="windowText" lastClr="000000"/>
              </a:solidFill>
            </a:rPr>
            <a:t> (no decimals)</a:t>
          </a:r>
        </a:p>
        <a:p>
          <a:pPr algn="l"/>
          <a:endParaRPr lang="en-US" sz="1100" i="1" baseline="0">
            <a:solidFill>
              <a:sysClr val="windowText" lastClr="000000"/>
            </a:solidFill>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64B45-B330-4318-9842-85E42B79401F}">
  <sheetPr>
    <pageSetUpPr fitToPage="1"/>
  </sheetPr>
  <dimension ref="A1:J27"/>
  <sheetViews>
    <sheetView tabSelected="1" zoomScale="80" zoomScaleNormal="80" workbookViewId="0">
      <pane ySplit="1" topLeftCell="A2" activePane="bottomLeft" state="frozen"/>
      <selection pane="bottomLeft" activeCell="G13" sqref="G13"/>
    </sheetView>
  </sheetViews>
  <sheetFormatPr defaultColWidth="8.85546875" defaultRowHeight="15" x14ac:dyDescent="0.25"/>
  <cols>
    <col min="1" max="1" width="47.42578125" bestFit="1" customWidth="1"/>
    <col min="2" max="2" width="15.140625" customWidth="1"/>
    <col min="3" max="3" width="57.85546875" customWidth="1"/>
    <col min="4" max="5" width="14.42578125" customWidth="1"/>
    <col min="6" max="6" width="12.42578125" customWidth="1"/>
    <col min="7" max="7" width="39" customWidth="1"/>
    <col min="8" max="8" width="51.5703125" customWidth="1"/>
    <col min="9" max="9" width="2.28515625" customWidth="1"/>
    <col min="10" max="10" width="35.42578125" customWidth="1"/>
  </cols>
  <sheetData>
    <row r="1" spans="1:10" ht="30" x14ac:dyDescent="0.25">
      <c r="A1" s="22" t="s">
        <v>0</v>
      </c>
      <c r="B1" s="22" t="s">
        <v>1</v>
      </c>
      <c r="C1" s="22" t="s">
        <v>2</v>
      </c>
      <c r="D1" s="23" t="s">
        <v>3</v>
      </c>
      <c r="E1" s="23" t="s">
        <v>4</v>
      </c>
      <c r="F1" s="22" t="s">
        <v>5</v>
      </c>
      <c r="G1" s="22" t="s">
        <v>6</v>
      </c>
      <c r="H1" s="24" t="s">
        <v>45</v>
      </c>
      <c r="I1" s="19"/>
      <c r="J1" s="29" t="s">
        <v>7</v>
      </c>
    </row>
    <row r="2" spans="1:10" ht="51" x14ac:dyDescent="0.25">
      <c r="A2" s="14" t="s">
        <v>8</v>
      </c>
      <c r="B2" s="15">
        <v>0.7</v>
      </c>
      <c r="C2" s="16" t="s">
        <v>9</v>
      </c>
      <c r="D2" s="17"/>
      <c r="E2" s="17"/>
      <c r="F2" s="18">
        <f t="shared" ref="F2:F8" si="0">SUM(D2:E2)</f>
        <v>0</v>
      </c>
      <c r="G2" s="25" t="s">
        <v>10</v>
      </c>
      <c r="H2" s="20"/>
      <c r="I2" s="19"/>
      <c r="J2" s="30" t="s">
        <v>40</v>
      </c>
    </row>
    <row r="3" spans="1:10" ht="24" x14ac:dyDescent="0.25">
      <c r="A3" s="14" t="s">
        <v>11</v>
      </c>
      <c r="B3" s="15">
        <v>0.4</v>
      </c>
      <c r="C3" s="16" t="s">
        <v>12</v>
      </c>
      <c r="D3" s="17"/>
      <c r="E3" s="17"/>
      <c r="F3" s="18">
        <f t="shared" si="0"/>
        <v>0</v>
      </c>
      <c r="G3" s="25" t="s">
        <v>13</v>
      </c>
      <c r="H3" s="21"/>
      <c r="I3" s="19"/>
      <c r="J3" s="31"/>
    </row>
    <row r="4" spans="1:10" ht="27.75" customHeight="1" x14ac:dyDescent="0.25">
      <c r="A4" s="14" t="s">
        <v>14</v>
      </c>
      <c r="B4" s="15">
        <v>0.4</v>
      </c>
      <c r="C4" s="16" t="s">
        <v>15</v>
      </c>
      <c r="D4" s="17"/>
      <c r="E4" s="17"/>
      <c r="F4" s="18">
        <f t="shared" si="0"/>
        <v>0</v>
      </c>
      <c r="G4" s="25" t="s">
        <v>16</v>
      </c>
      <c r="H4" s="21"/>
      <c r="I4" s="19"/>
      <c r="J4" s="32" t="s">
        <v>17</v>
      </c>
    </row>
    <row r="5" spans="1:10" ht="118.5" customHeight="1" x14ac:dyDescent="0.25">
      <c r="A5" s="14" t="s">
        <v>18</v>
      </c>
      <c r="B5" s="15">
        <v>0.4</v>
      </c>
      <c r="C5" s="16" t="s">
        <v>19</v>
      </c>
      <c r="D5" s="17"/>
      <c r="E5" s="17"/>
      <c r="F5" s="18">
        <f t="shared" si="0"/>
        <v>0</v>
      </c>
      <c r="G5" s="25" t="s">
        <v>20</v>
      </c>
      <c r="H5" s="21"/>
      <c r="I5" s="19"/>
      <c r="J5" s="32" t="s">
        <v>21</v>
      </c>
    </row>
    <row r="6" spans="1:10" ht="40.5" customHeight="1" x14ac:dyDescent="0.25">
      <c r="A6" s="14" t="s">
        <v>22</v>
      </c>
      <c r="B6" s="15">
        <v>0.7</v>
      </c>
      <c r="C6" s="16" t="s">
        <v>23</v>
      </c>
      <c r="D6" s="17"/>
      <c r="E6" s="17"/>
      <c r="F6" s="18">
        <f t="shared" si="0"/>
        <v>0</v>
      </c>
      <c r="G6" s="25" t="s">
        <v>24</v>
      </c>
      <c r="H6" s="21"/>
      <c r="I6" s="19"/>
      <c r="J6" s="32" t="s">
        <v>41</v>
      </c>
    </row>
    <row r="7" spans="1:10" ht="44.25" customHeight="1" x14ac:dyDescent="0.25">
      <c r="A7" s="14" t="s">
        <v>25</v>
      </c>
      <c r="B7" s="15">
        <v>0.7</v>
      </c>
      <c r="C7" s="16" t="s">
        <v>26</v>
      </c>
      <c r="D7" s="17"/>
      <c r="E7" s="17"/>
      <c r="F7" s="18">
        <f t="shared" si="0"/>
        <v>0</v>
      </c>
      <c r="G7" s="25" t="s">
        <v>27</v>
      </c>
      <c r="H7" s="21"/>
      <c r="I7" s="19"/>
      <c r="J7" s="32" t="s">
        <v>41</v>
      </c>
    </row>
    <row r="8" spans="1:10" ht="78.75" customHeight="1" x14ac:dyDescent="0.25">
      <c r="A8" s="14" t="s">
        <v>28</v>
      </c>
      <c r="B8" s="15">
        <v>0.7</v>
      </c>
      <c r="C8" s="16" t="s">
        <v>29</v>
      </c>
      <c r="D8" s="17"/>
      <c r="E8" s="17"/>
      <c r="F8" s="18">
        <f t="shared" si="0"/>
        <v>0</v>
      </c>
      <c r="G8" s="26" t="s">
        <v>30</v>
      </c>
      <c r="H8" s="27" t="s">
        <v>31</v>
      </c>
      <c r="I8" s="19"/>
      <c r="J8" s="32" t="s">
        <v>32</v>
      </c>
    </row>
    <row r="9" spans="1:10" x14ac:dyDescent="0.25">
      <c r="G9" s="1"/>
    </row>
    <row r="10" spans="1:10" x14ac:dyDescent="0.25">
      <c r="G10" s="1"/>
    </row>
    <row r="12" spans="1:10" x14ac:dyDescent="0.25">
      <c r="D12" s="7" t="s">
        <v>33</v>
      </c>
      <c r="E12" s="8"/>
      <c r="F12" s="8" t="s">
        <v>34</v>
      </c>
      <c r="G12" s="9"/>
    </row>
    <row r="13" spans="1:10" ht="48" customHeight="1" x14ac:dyDescent="0.25">
      <c r="D13" s="5"/>
      <c r="E13" s="10" t="s">
        <v>35</v>
      </c>
      <c r="F13" s="12">
        <f>SUM(F3:F5)*1.25*0.4</f>
        <v>0</v>
      </c>
      <c r="G13" s="3" t="str">
        <f>IF((0.4*SUM(F3:F5)*1.25)&gt;10000,"training and/or other costs above the allowed limit, please modify","costs within limit (OK)")</f>
        <v>costs within limit (OK)</v>
      </c>
    </row>
    <row r="14" spans="1:10" ht="74.25" customHeight="1" x14ac:dyDescent="0.25">
      <c r="D14" s="6"/>
      <c r="E14" s="2" t="s">
        <v>36</v>
      </c>
      <c r="F14" s="13">
        <f>SUM(F6:F8)*1.25*0.7</f>
        <v>0</v>
      </c>
      <c r="G14" s="4" t="str">
        <f>IF((0.7*SUM(F6:F8)*1.25)&gt;20000,"travel and mission above the allowed limit, please modify","costs within limit (OK)")</f>
        <v>costs within limit (OK)</v>
      </c>
    </row>
    <row r="16" spans="1:10" ht="15" customHeight="1" x14ac:dyDescent="0.25">
      <c r="D16" s="28" t="s">
        <v>42</v>
      </c>
      <c r="E16" s="28"/>
      <c r="F16" s="28"/>
      <c r="G16" s="28"/>
    </row>
    <row r="17" spans="1:7" x14ac:dyDescent="0.25">
      <c r="A17" s="11" t="s">
        <v>37</v>
      </c>
      <c r="B17" s="11"/>
      <c r="C17" s="11"/>
      <c r="D17" s="33"/>
      <c r="E17" s="33"/>
      <c r="F17" s="33"/>
      <c r="G17" s="33"/>
    </row>
    <row r="18" spans="1:7" x14ac:dyDescent="0.25">
      <c r="A18" s="11"/>
      <c r="B18" s="11"/>
      <c r="C18" s="11"/>
      <c r="D18" s="33"/>
      <c r="E18" s="33"/>
      <c r="F18" s="33"/>
      <c r="G18" s="33"/>
    </row>
    <row r="19" spans="1:7" x14ac:dyDescent="0.25">
      <c r="A19" s="11" t="s">
        <v>38</v>
      </c>
      <c r="B19" s="11" t="s">
        <v>43</v>
      </c>
      <c r="C19" s="11"/>
      <c r="D19" s="33"/>
      <c r="E19" s="33"/>
      <c r="F19" s="33"/>
      <c r="G19" s="33"/>
    </row>
    <row r="20" spans="1:7" x14ac:dyDescent="0.25">
      <c r="A20" s="11" t="s">
        <v>39</v>
      </c>
      <c r="B20" s="11" t="s">
        <v>44</v>
      </c>
      <c r="C20" s="11"/>
      <c r="D20" s="33"/>
      <c r="E20" s="33"/>
      <c r="F20" s="33"/>
      <c r="G20" s="33"/>
    </row>
    <row r="21" spans="1:7" x14ac:dyDescent="0.25">
      <c r="D21" s="33"/>
      <c r="E21" s="33"/>
      <c r="F21" s="33"/>
      <c r="G21" s="33"/>
    </row>
    <row r="22" spans="1:7" x14ac:dyDescent="0.25">
      <c r="D22" s="33"/>
      <c r="E22" s="33"/>
      <c r="F22" s="33"/>
      <c r="G22" s="33"/>
    </row>
    <row r="23" spans="1:7" x14ac:dyDescent="0.25">
      <c r="D23" s="33"/>
      <c r="E23" s="33"/>
      <c r="F23" s="33"/>
      <c r="G23" s="33"/>
    </row>
    <row r="24" spans="1:7" x14ac:dyDescent="0.25">
      <c r="D24" s="33"/>
      <c r="E24" s="33"/>
      <c r="F24" s="33"/>
      <c r="G24" s="33"/>
    </row>
    <row r="25" spans="1:7" x14ac:dyDescent="0.25">
      <c r="D25" s="33"/>
      <c r="E25" s="33"/>
      <c r="F25" s="33"/>
      <c r="G25" s="33"/>
    </row>
    <row r="26" spans="1:7" x14ac:dyDescent="0.25">
      <c r="D26" s="33"/>
      <c r="E26" s="33"/>
      <c r="F26" s="33"/>
      <c r="G26" s="33"/>
    </row>
    <row r="27" spans="1:7" x14ac:dyDescent="0.25">
      <c r="D27" s="33"/>
      <c r="E27" s="33"/>
      <c r="F27" s="33"/>
      <c r="G27" s="33"/>
    </row>
  </sheetData>
  <sheetProtection sheet="1" formatCells="0" formatColumns="0" formatRows="0"/>
  <mergeCells count="1">
    <mergeCell ref="D16:G27"/>
  </mergeCells>
  <conditionalFormatting sqref="G3:G8">
    <cfRule type="expression" dxfId="2" priority="6">
      <formula>$F3&gt;0</formula>
    </cfRule>
  </conditionalFormatting>
  <conditionalFormatting sqref="G13">
    <cfRule type="expression" dxfId="1" priority="1">
      <formula>(0.4*SUM(F3:F5)*1.25)&gt;10000</formula>
    </cfRule>
  </conditionalFormatting>
  <conditionalFormatting sqref="G14">
    <cfRule type="expression" dxfId="0" priority="3">
      <formula>(0.7*SUM(F6:F8)*1.25)&gt;20000</formula>
    </cfRule>
  </conditionalFormatting>
  <pageMargins left="0.7" right="0.7" top="0.75" bottom="0.75" header="0.3" footer="0.3"/>
  <pageSetup paperSize="9" scale="5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46f1671-67d4-4b70-9f09-d4a1c09db751" xsi:nil="true"/>
    <lcf76f155ced4ddcb4097134ff3c332f xmlns="30e40da3-19d8-43ad-93b6-443f79201276">
      <Terms xmlns="http://schemas.microsoft.com/office/infopath/2007/PartnerControls"/>
    </lcf76f155ced4ddcb4097134ff3c332f>
    <Shortdescription xmlns="30e40da3-19d8-43ad-93b6-443f79201276" xsi:nil="true"/>
    <Status xmlns="30e40da3-19d8-43ad-93b6-443f79201276" xsi:nil="true"/>
    <Mainauthor xmlns="30e40da3-19d8-43ad-93b6-443f7920127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4E16888851254EA4B58A6035125B1A" ma:contentTypeVersion="21" ma:contentTypeDescription="Create a new document." ma:contentTypeScope="" ma:versionID="a364f0c66d579b1630a450f7c4ed7fb3">
  <xsd:schema xmlns:xsd="http://www.w3.org/2001/XMLSchema" xmlns:xs="http://www.w3.org/2001/XMLSchema" xmlns:p="http://schemas.microsoft.com/office/2006/metadata/properties" xmlns:ns2="30e40da3-19d8-43ad-93b6-443f79201276" xmlns:ns3="846f1671-67d4-4b70-9f09-d4a1c09db751" targetNamespace="http://schemas.microsoft.com/office/2006/metadata/properties" ma:root="true" ma:fieldsID="d944b8fd3d66ed61c0fe428dcfcb12e5" ns2:_="" ns3:_="">
    <xsd:import namespace="30e40da3-19d8-43ad-93b6-443f79201276"/>
    <xsd:import namespace="846f1671-67d4-4b70-9f09-d4a1c09db7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Shortdescription" minOccurs="0"/>
                <xsd:element ref="ns2:Status" minOccurs="0"/>
                <xsd:element ref="ns2:Mainauthor"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40da3-19d8-43ad-93b6-443f792012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1e10cb2-14f7-4eda-9ec0-27c7232f3f4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Shortdescription" ma:index="23" nillable="true" ma:displayName="Short description" ma:format="Dropdown" ma:internalName="Shortdescription">
      <xsd:simpleType>
        <xsd:restriction base="dms:Note">
          <xsd:maxLength value="255"/>
        </xsd:restriction>
      </xsd:simpleType>
    </xsd:element>
    <xsd:element name="Status" ma:index="24" nillable="true" ma:displayName="Status" ma:format="Dropdown" ma:internalName="Status">
      <xsd:simpleType>
        <xsd:restriction base="dms:Choice">
          <xsd:enumeration value="Reference"/>
          <xsd:enumeration value="Completed"/>
          <xsd:enumeration value="Ongoing"/>
          <xsd:enumeration value="Archived"/>
          <xsd:enumeration value="Final version"/>
        </xsd:restriction>
      </xsd:simpleType>
    </xsd:element>
    <xsd:element name="Mainauthor" ma:index="25" nillable="true" ma:displayName="Main author / contact" ma:format="Dropdown" ma:internalName="Mainauthor">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6f1671-67d4-4b70-9f09-d4a1c09db75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aa8a2f8-9c52-4694-bfb9-a64f023effce}" ma:internalName="TaxCatchAll" ma:showField="CatchAllData" ma:web="846f1671-67d4-4b70-9f09-d4a1c09db7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30E312-333E-438A-AF3C-0ED8A7F0EEBB}">
  <ds:schemaRefs>
    <ds:schemaRef ds:uri="http://schemas.microsoft.com/sharepoint/v3/contenttype/forms"/>
  </ds:schemaRefs>
</ds:datastoreItem>
</file>

<file path=customXml/itemProps2.xml><?xml version="1.0" encoding="utf-8"?>
<ds:datastoreItem xmlns:ds="http://schemas.openxmlformats.org/officeDocument/2006/customXml" ds:itemID="{DC62B433-4B2E-4F21-B181-7B50C58632BE}">
  <ds:schemaRefs>
    <ds:schemaRef ds:uri="http://schemas.microsoft.com/office/2006/metadata/properties"/>
    <ds:schemaRef ds:uri="http://schemas.microsoft.com/office/infopath/2007/PartnerControls"/>
    <ds:schemaRef ds:uri="846f1671-67d4-4b70-9f09-d4a1c09db751"/>
    <ds:schemaRef ds:uri="30e40da3-19d8-43ad-93b6-443f79201276"/>
  </ds:schemaRefs>
</ds:datastoreItem>
</file>

<file path=customXml/itemProps3.xml><?xml version="1.0" encoding="utf-8"?>
<ds:datastoreItem xmlns:ds="http://schemas.openxmlformats.org/officeDocument/2006/customXml" ds:itemID="{7B714978-6408-4B21-91F0-42DB6796D3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40da3-19d8-43ad-93b6-443f79201276"/>
    <ds:schemaRef ds:uri="846f1671-67d4-4b70-9f09-d4a1c09db7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ERG24_Financial_Summary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Guido Lange</dc:creator>
  <cp:keywords/>
  <dc:description/>
  <cp:lastModifiedBy>Susann Wangnett</cp:lastModifiedBy>
  <cp:revision/>
  <dcterms:created xsi:type="dcterms:W3CDTF">2022-05-24T10:18:25Z</dcterms:created>
  <dcterms:modified xsi:type="dcterms:W3CDTF">2025-03-28T07:54:08Z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0x0101005B4E16888851254EA4B58A6035125B1A</vt:lpwstr>
  </property>
  <property fmtid="{D5CDD505-2E9C-101B-9397-08002B2CF9AE}" pid="3" name="MediaServiceImageTags">
    <vt:lpwstr/>
  </property>
</Properties>
</file>