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5/01_Call_and_Preparation/Preparation/"/>
    </mc:Choice>
  </mc:AlternateContent>
  <xr:revisionPtr revIDLastSave="45" documentId="13_ncr:1_{F8D27A71-C738-4ACE-AA06-5F7F1A3E3813}" xr6:coauthVersionLast="47" xr6:coauthVersionMax="47" xr10:uidLastSave="{916A8AFD-A9AF-4BC0-B1AD-27D7B33BB3B2}"/>
  <bookViews>
    <workbookView xWindow="-120" yWindow="-120" windowWidth="29040" windowHeight="17640" xr2:uid="{EAD8DBE2-421D-499B-936A-4B58B4984D9C}"/>
  </bookViews>
  <sheets>
    <sheet name="ERG24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<sst xmlns="http://schemas.openxmlformats.org/spreadsheetml/2006/main" count="38" uniqueCount="38">
  <si>
    <t>Cost type</t>
  </si>
  <si>
    <t>Explanation</t>
  </si>
  <si>
    <t>Year 1 (€)</t>
  </si>
  <si>
    <t>Year 2 (€)</t>
  </si>
  <si>
    <t>Total (€)</t>
  </si>
  <si>
    <t>Request</t>
  </si>
  <si>
    <t>Salary Costs</t>
  </si>
  <si>
    <t>(no further specification requested)</t>
  </si>
  <si>
    <t>Estimated training courses fees</t>
  </si>
  <si>
    <t>Specify the training course you are planning to attend.</t>
  </si>
  <si>
    <t>Specify the trainings and motivate the participation:</t>
  </si>
  <si>
    <t>Estimated conferences fees</t>
  </si>
  <si>
    <t>Specify the conference fees and motivate the participation:</t>
  </si>
  <si>
    <t>Equipment and other goods and services</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</si>
  <si>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t>
  </si>
  <si>
    <t>Specify the equipment and motivate the need:</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</si>
  <si>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</si>
  <si>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</si>
  <si>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</si>
  <si>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</si>
  <si>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 xml:space="preserve">Total training and other costs: </t>
  </si>
  <si>
    <t>Mission costs</t>
  </si>
  <si>
    <t xml:space="preserve">Funding rate </t>
  </si>
  <si>
    <t>Training and other costs (items lines 3, 4 and 5)</t>
  </si>
  <si>
    <t>Travel and mission costs (items lines 6, 7 and 8)</t>
  </si>
  <si>
    <t>Budget Ceilings:</t>
  </si>
  <si>
    <t>Total CC (€)</t>
  </si>
  <si>
    <t xml:space="preserve">Total travel and mission costs: </t>
  </si>
  <si>
    <t xml:space="preserve">    CHECK:</t>
  </si>
  <si>
    <t>10 000 € Consortium Contribution</t>
  </si>
  <si>
    <t>20 000 € Consortium Contribution</t>
  </si>
  <si>
    <t>Specify the missions' destination, the duration and motivate the need:</t>
  </si>
  <si>
    <t>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One mission of 5 days to Garching shall be included for participation on the Grant induction week</t>
  </si>
  <si>
    <t>Salary costs shall include fees, superannuation and social charges (Indirect costs/overhead/mentoring costs shall not be included).</t>
  </si>
  <si>
    <t>Estimated travel costs for participation in the conferences and workshops specified above. The estimated costs shall be calculated according to national travel rules.</t>
  </si>
  <si>
    <t>Specify the conferences/workshops, their location and motivate the participation:</t>
  </si>
  <si>
    <t>Fill out requested specification in line with column G:</t>
  </si>
  <si>
    <t xml:space="preserve"> Specify the conferences and workshops you are planning to attend. Please note a max of 2 conferences will be supported.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</si>
</sst>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8"/>
      <name val="Calibri"/>
      <family val="2"/>
      <scheme val="minor"/>
    </font>
    <font>
      <i/>
      <sz val="11"/>
      <name val="Calibri"/>
      <family val="2"/>
      <scheme val="minor"/>
    </font>
    <font>
      <sz val="9"/>
      <name val="Calibri"/>
      <family val="2"/>
      <scheme val="minor"/>
    </font>
    <font>
      <b/>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s>
  <cellStyleXfs count="1">
    <xf numFmtId="0" fontId="0" fillId="0" borderId="0"/>
  </cellStyleXfs>
  <cellXfs count="26">
    <xf numFmtId="0" fontId="0" fillId="0" borderId="0" xfId="0"/>
    <xf numFmtId="0" fontId="0" fillId="0" borderId="0" xfId="0" applyAlignment="1">
      <alignment wrapText="1"/>
    </xf>
    <xf numFmtId="0" fontId="0" fillId="2" borderId="7" xfId="0" applyFill="1" applyBorder="1" applyAlignment="1">
      <alignment horizontal="right" vertical="center"/>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0" fillId="2" borderId="0" xfId="0" applyFill="1" applyAlignment="1">
      <alignment horizontal="right" vertical="center"/>
    </xf>
    <xf numFmtId="0" fontId="4" fillId="0" borderId="0" xfId="0" applyFont="1"/>
    <xf numFmtId="3" fontId="2" fillId="2" borderId="0" xfId="0" applyNumberFormat="1" applyFont="1" applyFill="1" applyAlignment="1">
      <alignment horizontal="center" vertical="center"/>
    </xf>
    <xf numFmtId="3" fontId="2" fillId="2" borderId="7" xfId="0" applyNumberFormat="1" applyFont="1" applyFill="1" applyBorder="1" applyAlignment="1">
      <alignment horizontal="center" vertical="center"/>
    </xf>
    <xf numFmtId="0" fontId="1" fillId="3" borderId="9" xfId="0" applyFont="1" applyFill="1" applyBorder="1"/>
    <xf numFmtId="0" fontId="1" fillId="3" borderId="9" xfId="0" applyFont="1" applyFill="1" applyBorder="1" applyProtection="1">
      <protection locked="0"/>
    </xf>
    <xf numFmtId="0" fontId="0" fillId="0" borderId="9" xfId="0" applyBorder="1" applyAlignment="1" applyProtection="1">
      <alignment horizontal="left" vertical="center"/>
      <protection locked="0"/>
    </xf>
    <xf numFmtId="0" fontId="5" fillId="2" borderId="9" xfId="0" applyFont="1" applyFill="1" applyBorder="1" applyAlignment="1">
      <alignment vertical="top" wrapText="1"/>
    </xf>
    <xf numFmtId="9" fontId="5" fillId="2" borderId="9" xfId="0" applyNumberFormat="1" applyFont="1" applyFill="1" applyBorder="1" applyAlignment="1">
      <alignment vertical="top" wrapText="1"/>
    </xf>
    <xf numFmtId="0" fontId="6" fillId="2" borderId="9" xfId="0" applyFont="1" applyFill="1" applyBorder="1" applyAlignment="1">
      <alignment vertical="top" wrapText="1"/>
    </xf>
    <xf numFmtId="3" fontId="5" fillId="0" borderId="9" xfId="0" applyNumberFormat="1" applyFont="1" applyBorder="1" applyAlignment="1" applyProtection="1">
      <alignment horizontal="center" vertical="center"/>
      <protection locked="0"/>
    </xf>
    <xf numFmtId="3" fontId="7" fillId="2" borderId="9" xfId="0" applyNumberFormat="1" applyFont="1" applyFill="1" applyBorder="1" applyAlignment="1">
      <alignment horizontal="center" vertical="center"/>
    </xf>
    <xf numFmtId="0" fontId="8" fillId="2" borderId="9" xfId="0" applyFont="1" applyFill="1" applyBorder="1" applyAlignment="1">
      <alignment horizontal="left" vertical="center" wrapText="1"/>
    </xf>
    <xf numFmtId="0" fontId="8" fillId="2" borderId="9" xfId="0" applyFont="1" applyFill="1" applyBorder="1" applyAlignment="1">
      <alignment vertical="center" wrapText="1"/>
    </xf>
    <xf numFmtId="0" fontId="9" fillId="3" borderId="9" xfId="0" applyFont="1" applyFill="1" applyBorder="1" applyProtection="1">
      <protection locked="0"/>
    </xf>
    <xf numFmtId="0" fontId="0" fillId="0" borderId="0" xfId="0" applyProtection="1">
      <protection locked="0"/>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sheetPr>
    <pageSetUpPr fitToPage="1"/>
  </sheetPr>
  <dimension ref="A1:I20"/>
  <sheetViews>
    <sheetView tabSelected="1" zoomScaleNormal="100" workbookViewId="0">
      <pane ySplit="1" topLeftCell="A2" activePane="bottomLeft" state="frozen"/>
      <selection pane="bottomLeft" activeCell="H5" sqref="H5"/>
    </sheetView>
  </sheetViews>
  <sheetFormatPr defaultColWidth="8.85546875" defaultRowHeight="15" x14ac:dyDescent="0.25"/>
  <cols>
    <col min="1" max="1" width="47.42578125" bestFit="1" customWidth="1"/>
    <col min="2" max="2" width="15.140625" customWidth="1"/>
    <col min="3" max="3" width="57.85546875" customWidth="1"/>
    <col min="4" max="5" width="14.42578125" customWidth="1"/>
    <col min="6" max="6" width="12.42578125" customWidth="1"/>
    <col min="7" max="7" width="39" customWidth="1"/>
    <col min="8" max="8" width="49.5703125" customWidth="1"/>
  </cols>
  <sheetData>
    <row r="1" spans="1:9" x14ac:dyDescent="0.25">
      <c r="A1" s="14" t="s">
        <v>0</v>
      </c>
      <c r="B1" s="14" t="s">
        <v>22</v>
      </c>
      <c r="C1" s="14" t="s">
        <v>1</v>
      </c>
      <c r="D1" s="15" t="s">
        <v>2</v>
      </c>
      <c r="E1" s="15" t="s">
        <v>3</v>
      </c>
      <c r="F1" s="14" t="s">
        <v>4</v>
      </c>
      <c r="G1" s="14" t="s">
        <v>5</v>
      </c>
      <c r="H1" s="24" t="s">
        <v>36</v>
      </c>
      <c r="I1" s="25"/>
    </row>
    <row r="2" spans="1:9" ht="22.5" x14ac:dyDescent="0.25">
      <c r="A2" s="17" t="s">
        <v>6</v>
      </c>
      <c r="B2" s="18">
        <v>0.7</v>
      </c>
      <c r="C2" s="19" t="s">
        <v>33</v>
      </c>
      <c r="D2" s="20"/>
      <c r="E2" s="20"/>
      <c r="F2" s="21">
        <f t="shared" ref="F2:F8" si="0">SUM(D2:E2)</f>
        <v>0</v>
      </c>
      <c r="G2" s="22" t="s">
        <v>7</v>
      </c>
      <c r="H2" s="16"/>
      <c r="I2" s="25"/>
    </row>
    <row r="3" spans="1:9" ht="24" x14ac:dyDescent="0.25">
      <c r="A3" s="17" t="s">
        <v>8</v>
      </c>
      <c r="B3" s="18">
        <v>0.4</v>
      </c>
      <c r="C3" s="19" t="s">
        <v>9</v>
      </c>
      <c r="D3" s="20"/>
      <c r="E3" s="20"/>
      <c r="F3" s="21">
        <f t="shared" si="0"/>
        <v>0</v>
      </c>
      <c r="G3" s="22" t="s">
        <v>10</v>
      </c>
      <c r="H3" s="16"/>
      <c r="I3" s="25"/>
    </row>
    <row r="4" spans="1:9" ht="24" x14ac:dyDescent="0.25">
      <c r="A4" s="17" t="s">
        <v>11</v>
      </c>
      <c r="B4" s="18">
        <v>0.4</v>
      </c>
      <c r="C4" s="19" t="s">
        <v>37</v>
      </c>
      <c r="D4" s="20"/>
      <c r="E4" s="20"/>
      <c r="F4" s="21">
        <f t="shared" si="0"/>
        <v>0</v>
      </c>
      <c r="G4" s="22" t="s">
        <v>12</v>
      </c>
      <c r="H4" s="16"/>
      <c r="I4" s="25"/>
    </row>
    <row r="5" spans="1:9" ht="67.5" x14ac:dyDescent="0.25">
      <c r="A5" s="17" t="s">
        <v>13</v>
      </c>
      <c r="B5" s="18">
        <v>0.4</v>
      </c>
      <c r="C5" s="19" t="s">
        <v>14</v>
      </c>
      <c r="D5" s="20"/>
      <c r="E5" s="20"/>
      <c r="F5" s="21">
        <f t="shared" si="0"/>
        <v>0</v>
      </c>
      <c r="G5" s="22" t="s">
        <v>15</v>
      </c>
      <c r="H5" s="16"/>
      <c r="I5" s="25"/>
    </row>
    <row r="6" spans="1:9" ht="40.5" customHeight="1" x14ac:dyDescent="0.25">
      <c r="A6" s="17" t="s">
        <v>16</v>
      </c>
      <c r="B6" s="18">
        <v>0.7</v>
      </c>
      <c r="C6" s="19" t="s">
        <v>17</v>
      </c>
      <c r="D6" s="20"/>
      <c r="E6" s="20"/>
      <c r="F6" s="21">
        <f t="shared" si="0"/>
        <v>0</v>
      </c>
      <c r="G6" s="22" t="s">
        <v>18</v>
      </c>
      <c r="H6" s="16"/>
      <c r="I6" s="25"/>
    </row>
    <row r="7" spans="1:9" ht="44.25" customHeight="1" x14ac:dyDescent="0.25">
      <c r="A7" s="17" t="s">
        <v>19</v>
      </c>
      <c r="B7" s="18">
        <v>0.7</v>
      </c>
      <c r="C7" s="19" t="s">
        <v>34</v>
      </c>
      <c r="D7" s="20"/>
      <c r="E7" s="20"/>
      <c r="F7" s="21">
        <f t="shared" si="0"/>
        <v>0</v>
      </c>
      <c r="G7" s="22" t="s">
        <v>35</v>
      </c>
      <c r="H7" s="16"/>
      <c r="I7" s="25"/>
    </row>
    <row r="8" spans="1:9" ht="67.5" x14ac:dyDescent="0.25">
      <c r="A8" s="17" t="s">
        <v>21</v>
      </c>
      <c r="B8" s="18">
        <v>0.7</v>
      </c>
      <c r="C8" s="19" t="s">
        <v>32</v>
      </c>
      <c r="D8" s="20"/>
      <c r="E8" s="20"/>
      <c r="F8" s="21">
        <f t="shared" si="0"/>
        <v>0</v>
      </c>
      <c r="G8" s="23" t="s">
        <v>31</v>
      </c>
      <c r="H8" s="16"/>
      <c r="I8" s="25"/>
    </row>
    <row r="9" spans="1:9" x14ac:dyDescent="0.25">
      <c r="G9" s="1"/>
    </row>
    <row r="10" spans="1:9" x14ac:dyDescent="0.25">
      <c r="G10" s="1"/>
    </row>
    <row r="12" spans="1:9" x14ac:dyDescent="0.25">
      <c r="D12" s="7" t="s">
        <v>28</v>
      </c>
      <c r="E12" s="8"/>
      <c r="F12" s="8" t="s">
        <v>26</v>
      </c>
      <c r="G12" s="9"/>
    </row>
    <row r="13" spans="1:9" ht="48" customHeight="1" x14ac:dyDescent="0.25">
      <c r="D13" s="5"/>
      <c r="E13" s="10" t="s">
        <v>20</v>
      </c>
      <c r="F13" s="12">
        <f>SUM(F3:F5)*1.25*0.4</f>
        <v>0</v>
      </c>
      <c r="G13" s="3" t="str">
        <f>IF((0.4*SUM(F3:F5)*1.25)&gt;10000,"training and/or other costs above the allowed limit, please modify","costs within limit (OK)")</f>
        <v>costs within limit (OK)</v>
      </c>
    </row>
    <row r="14" spans="1:9" ht="74.25" customHeight="1" x14ac:dyDescent="0.25">
      <c r="D14" s="6"/>
      <c r="E14" s="2" t="s">
        <v>27</v>
      </c>
      <c r="F14" s="13">
        <f>SUM(F6:F8)*1.25*0.7</f>
        <v>0</v>
      </c>
      <c r="G14" s="4" t="str">
        <f>IF((0.7*SUM(F6:F8)*1.25)&gt;20000,"travel and mission above the allowed limit, please modify","costs within limit (OK)")</f>
        <v>costs within limit (OK)</v>
      </c>
    </row>
    <row r="17" spans="1:3" x14ac:dyDescent="0.25">
      <c r="A17" s="11" t="s">
        <v>25</v>
      </c>
      <c r="B17" s="11"/>
      <c r="C17" s="11"/>
    </row>
    <row r="18" spans="1:3" x14ac:dyDescent="0.25">
      <c r="A18" s="11"/>
      <c r="B18" s="11"/>
      <c r="C18" s="11"/>
    </row>
    <row r="19" spans="1:3" x14ac:dyDescent="0.25">
      <c r="A19" s="11" t="s">
        <v>23</v>
      </c>
      <c r="B19" s="11" t="s">
        <v>29</v>
      </c>
      <c r="C19" s="11"/>
    </row>
    <row r="20" spans="1:3" x14ac:dyDescent="0.25">
      <c r="A20" s="11" t="s">
        <v>24</v>
      </c>
      <c r="B20" s="11" t="s">
        <v>30</v>
      </c>
      <c r="C20" s="11"/>
    </row>
  </sheetData>
  <sheetProtection sheet="1" objects="1" scenarios="1" formatCells="0" formatColumns="0" formatRows="0"/>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0" ma:contentTypeDescription="Create a new document." ma:contentTypeScope="" ma:versionID="b9240fb17c95989845c0c9d0e02a6751">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f5efc07d89ebcf2dfeae2fd521f08fe6"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2.xml><?xml version="1.0" encoding="utf-8"?>
<ds:datastoreItem xmlns:ds="http://schemas.openxmlformats.org/officeDocument/2006/customXml" ds:itemID="{DC62B433-4B2E-4F21-B181-7B50C58632BE}">
  <ds:schemaRefs>
    <ds:schemaRef ds:uri="30e40da3-19d8-43ad-93b6-443f79201276"/>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846f1671-67d4-4b70-9f09-d4a1c09db751"/>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1D7C29EF-D8B9-40CD-8AF1-95BC2EB78F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ERG24_Financial_Summary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Susann Wangnett</cp:lastModifiedBy>
  <cp:revision/>
  <cp:lastPrinted>2024-03-07T11:25:38Z</cp:lastPrinted>
  <dcterms:created xsi:type="dcterms:W3CDTF">2022-05-24T10:18:25Z</dcterms:created>
  <dcterms:modified xsi:type="dcterms:W3CDTF">2024-04-10T07:08:04Z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