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eurofusionpilot.sharepoint.com/sites/TRED/Shared Documents/General/Training/EEG_AWP25/01_Call_and_Preparation/Preparation/"/>
    </mc:Choice>
  </mc:AlternateContent>
  <xr:revisionPtr revIDLastSave="45" documentId="13_ncr:1_{F8D27A71-C738-4ACE-AA06-5F7F1A3E3813}" xr6:coauthVersionLast="47" xr6:coauthVersionMax="47" xr10:uidLastSave="{916A8AFD-A9AF-4BC0-B1AD-27D7B33BB3B2}"/>
  <bookViews>
    <workbookView xWindow="-120" yWindow="-120" windowWidth="29040" windowHeight="17640" xr2:uid="{EAD8DBE2-421D-499B-936A-4B58B4984D9C}"/>
  </bookViews>
  <sheets>
    <sheet name="ERG24_Financial_Summary"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8" i="2" l="1"/>
  <c r="F3" i="2" l="1"/>
  <c r="F4" i="2"/>
  <c r="F5" i="2"/>
  <c r="F6" i="2"/>
  <c r="F7" i="2"/>
  <c r="F2" i="2"/>
  <c r="G14" i="2" l="1"/>
  <c r="F14" i="2"/>
  <c r="F13" i="2"/>
  <c r="G13" i="2"/>
</calcChain>
</file>

<file path=xl/sharedStrings.xml><?xml version="1.0" encoding="utf-8"?>
<sst xmlns="http://schemas.openxmlformats.org/spreadsheetml/2006/main" count="38" uniqueCount="38">
  <si>
    <t>Cost type</t>
  </si>
  <si>
    <t>Explanation</t>
  </si>
  <si>
    <t>Year 1 (€)</t>
  </si>
  <si>
    <t>Year 2 (€)</t>
  </si>
  <si>
    <t>Total (€)</t>
  </si>
  <si>
    <t>Request</t>
  </si>
  <si>
    <t>Salary Costs</t>
  </si>
  <si>
    <t>(no further specification requested)</t>
  </si>
  <si>
    <t>Estimated training courses fees</t>
  </si>
  <si>
    <t>Specify the training course you are planning to attend.</t>
  </si>
  <si>
    <t>Specify the trainings and motivate the participation:</t>
  </si>
  <si>
    <t>Estimated conferences fees</t>
  </si>
  <si>
    <t>Specify the conference fees and motivate the participation:</t>
  </si>
  <si>
    <t>Equipment and other goods and services</t>
  </si>
  <si>
    <t>Specify the equipment and other goods and services that you are planning to procure and its use for the implementation of the work programme. Please be aware that for equipment only depreciation costs can be declared for the time the equipment is used for the grant programme; therefore, together with the justification, please indicate the estimated amount of depreciation only (direct costs).</t>
  </si>
  <si>
    <t>Specify the equipment and motivate the need:</t>
  </si>
  <si>
    <t>Travel costs for training courses (mentioned above)</t>
  </si>
  <si>
    <t>Estimated travel costs for participation in the training courses specified above. The estimated costs shall be calculated according to national travel rules</t>
  </si>
  <si>
    <t>Specify the trainings and the location and motivate the participation:</t>
  </si>
  <si>
    <t>Travel costs for conferences (mentioned above)</t>
  </si>
  <si>
    <t xml:space="preserve">Total training and other costs: </t>
  </si>
  <si>
    <t>Mission costs</t>
  </si>
  <si>
    <t xml:space="preserve">Funding rate </t>
  </si>
  <si>
    <t>Training and other costs (items lines 3, 4 and 5)</t>
  </si>
  <si>
    <t>Travel and mission costs (items lines 6, 7 and 8)</t>
  </si>
  <si>
    <t>Budget Ceilings:</t>
  </si>
  <si>
    <t>Total CC (€)</t>
  </si>
  <si>
    <t xml:space="preserve">Total travel and mission costs: </t>
  </si>
  <si>
    <t xml:space="preserve">    CHECK:</t>
  </si>
  <si>
    <t>10 000 € Consortium Contribution</t>
  </si>
  <si>
    <t>20 000 € Consortium Contribution</t>
  </si>
  <si>
    <t>Specify the missions' destination, the duration and motivate the need:</t>
  </si>
  <si>
    <t>Estimated travel and subsistence costs for missions to other laboratories, organisations etc. Please specify the destination, purpose and length of the mission. The estimated costs shall be calculated according to national travel rules. Each visit/mission shall be for a duration shorter than 3 months. One mission of 5 days to Garching shall be included for participation on the Grant induction week</t>
  </si>
  <si>
    <t>Salary costs shall include fees, superannuation and social charges (Indirect costs/overhead/mentoring costs shall not be included).</t>
  </si>
  <si>
    <t>Estimated travel costs for participation in the conferences and workshops specified above. The estimated costs shall be calculated according to national travel rules.</t>
  </si>
  <si>
    <t>Specify the conferences/workshops, their location and motivate the participation:</t>
  </si>
  <si>
    <t>Fill out requested specification in line with column G:</t>
  </si>
  <si>
    <t xml:space="preserve"> Specify the conferences and workshops you are planning to attend. Please note a max of 2 conferences will be supported.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</si>
</sst>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i/>
      <sz val="11"/>
      <color theme="1"/>
      <name val="Calibri"/>
      <family val="2"/>
      <scheme val="minor"/>
    </font>
    <font>
      <sz val="10"/>
      <color theme="1"/>
      <name val="Calibri"/>
      <family val="2"/>
      <scheme val="minor"/>
    </font>
    <font>
      <sz val="11"/>
      <color rgb="FFFF0000"/>
      <name val="Calibri"/>
      <family val="2"/>
      <scheme val="minor"/>
    </font>
    <font>
      <sz val="11"/>
      <name val="Calibri"/>
      <family val="2"/>
      <scheme val="minor"/>
    </font>
    <font>
      <sz val="8"/>
      <name val="Calibri"/>
      <family val="2"/>
      <scheme val="minor"/>
    </font>
    <font>
      <i/>
      <sz val="11"/>
      <name val="Calibri"/>
      <family val="2"/>
      <scheme val="minor"/>
    </font>
    <font>
      <sz val="9"/>
      <name val="Calibri"/>
      <family val="2"/>
      <scheme val="minor"/>
    </font>
    <font>
      <b/>
      <sz val="1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s>
  <cellStyleXfs count="1">
    <xf numFmtId="0" fontId="0" fillId="0" borderId="0"/>
  </cellStyleXfs>
  <cellXfs count="26">
    <xf numFmtId="0" fontId="0" fillId="0" borderId="0" xfId="0"/>
    <xf numFmtId="0" fontId="0" fillId="0" borderId="0" xfId="0" applyAlignment="1">
      <alignment wrapText="1"/>
    </xf>
    <xf numFmtId="0" fontId="0" fillId="2" borderId="7" xfId="0" applyFill="1" applyBorder="1" applyAlignment="1">
      <alignment horizontal="right" vertical="center"/>
    </xf>
    <xf numFmtId="0" fontId="3" fillId="2" borderId="5" xfId="0" applyFont="1" applyFill="1" applyBorder="1" applyAlignment="1">
      <alignment horizontal="left" vertical="center" wrapText="1"/>
    </xf>
    <xf numFmtId="0" fontId="3" fillId="2" borderId="8" xfId="0" applyFont="1" applyFill="1" applyBorder="1" applyAlignment="1">
      <alignment horizontal="left" vertical="center" wrapText="1"/>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1" fillId="3" borderId="1" xfId="0" applyFont="1" applyFill="1" applyBorder="1"/>
    <xf numFmtId="0" fontId="1" fillId="3" borderId="2" xfId="0" applyFont="1" applyFill="1" applyBorder="1"/>
    <xf numFmtId="0" fontId="1" fillId="3" borderId="3" xfId="0" applyFont="1" applyFill="1" applyBorder="1"/>
    <xf numFmtId="0" fontId="0" fillId="2" borderId="0" xfId="0" applyFill="1" applyAlignment="1">
      <alignment horizontal="right" vertical="center"/>
    </xf>
    <xf numFmtId="0" fontId="4" fillId="0" borderId="0" xfId="0" applyFont="1"/>
    <xf numFmtId="3" fontId="2" fillId="2" borderId="0" xfId="0" applyNumberFormat="1" applyFont="1" applyFill="1" applyAlignment="1">
      <alignment horizontal="center" vertical="center"/>
    </xf>
    <xf numFmtId="3" fontId="2" fillId="2" borderId="7" xfId="0" applyNumberFormat="1" applyFont="1" applyFill="1" applyBorder="1" applyAlignment="1">
      <alignment horizontal="center" vertical="center"/>
    </xf>
    <xf numFmtId="0" fontId="1" fillId="3" borderId="9" xfId="0" applyFont="1" applyFill="1" applyBorder="1"/>
    <xf numFmtId="0" fontId="1" fillId="3" borderId="9" xfId="0" applyFont="1" applyFill="1" applyBorder="1" applyProtection="1">
      <protection locked="0"/>
    </xf>
    <xf numFmtId="0" fontId="0" fillId="0" borderId="9" xfId="0" applyBorder="1" applyAlignment="1" applyProtection="1">
      <alignment horizontal="left" vertical="center"/>
      <protection locked="0"/>
    </xf>
    <xf numFmtId="0" fontId="5" fillId="2" borderId="9" xfId="0" applyFont="1" applyFill="1" applyBorder="1" applyAlignment="1">
      <alignment vertical="top" wrapText="1"/>
    </xf>
    <xf numFmtId="9" fontId="5" fillId="2" borderId="9" xfId="0" applyNumberFormat="1" applyFont="1" applyFill="1" applyBorder="1" applyAlignment="1">
      <alignment vertical="top" wrapText="1"/>
    </xf>
    <xf numFmtId="0" fontId="6" fillId="2" borderId="9" xfId="0" applyFont="1" applyFill="1" applyBorder="1" applyAlignment="1">
      <alignment vertical="top" wrapText="1"/>
    </xf>
    <xf numFmtId="3" fontId="5" fillId="0" borderId="9" xfId="0" applyNumberFormat="1" applyFont="1" applyBorder="1" applyAlignment="1" applyProtection="1">
      <alignment horizontal="center" vertical="center"/>
      <protection locked="0"/>
    </xf>
    <xf numFmtId="3" fontId="7" fillId="2" borderId="9" xfId="0" applyNumberFormat="1" applyFont="1" applyFill="1" applyBorder="1" applyAlignment="1">
      <alignment horizontal="center" vertical="center"/>
    </xf>
    <xf numFmtId="0" fontId="8" fillId="2" borderId="9" xfId="0" applyFont="1" applyFill="1" applyBorder="1" applyAlignment="1">
      <alignment horizontal="left" vertical="center" wrapText="1"/>
    </xf>
    <xf numFmtId="0" fontId="8" fillId="2" borderId="9" xfId="0" applyFont="1" applyFill="1" applyBorder="1" applyAlignment="1">
      <alignment vertical="center" wrapText="1"/>
    </xf>
    <xf numFmtId="0" fontId="9" fillId="3" borderId="9" xfId="0" applyFont="1" applyFill="1" applyBorder="1" applyProtection="1">
      <protection locked="0"/>
    </xf>
    <xf numFmtId="0" fontId="0" fillId="0" borderId="0" xfId="0" applyProtection="1">
      <protection locked="0"/>
    </xf>
  </cellXfs>
  <cellStyles count="1">
    <cellStyle name="Normal"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189682</xdr:colOff>
      <xdr:row>9</xdr:row>
      <xdr:rowOff>143694</xdr:rowOff>
    </xdr:from>
    <xdr:to>
      <xdr:col>2</xdr:col>
      <xdr:colOff>1847850</xdr:colOff>
      <xdr:row>14</xdr:row>
      <xdr:rowOff>57151</xdr:rowOff>
    </xdr:to>
    <xdr:sp macro="" textlink="">
      <xdr:nvSpPr>
        <xdr:cNvPr id="2" name="Rectangle 1">
          <a:extLst>
            <a:ext uri="{FF2B5EF4-FFF2-40B4-BE49-F238E27FC236}">
              <a16:creationId xmlns:a16="http://schemas.microsoft.com/office/drawing/2014/main" id="{2FC33F40-19B5-D746-E31D-F54F44713C25}"/>
            </a:ext>
          </a:extLst>
        </xdr:cNvPr>
        <xdr:cNvSpPr/>
      </xdr:nvSpPr>
      <xdr:spPr>
        <a:xfrm>
          <a:off x="189682" y="5830119"/>
          <a:ext cx="4829993" cy="2037532"/>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effectLst/>
              <a:latin typeface="+mn-lt"/>
              <a:ea typeface="+mn-ea"/>
              <a:cs typeface="+mn-cs"/>
            </a:rPr>
            <a:t>INSTRUCTION:</a:t>
          </a:r>
        </a:p>
        <a:p>
          <a:pPr algn="l"/>
          <a:endParaRPr lang="en-GB" sz="1100">
            <a:solidFill>
              <a:sysClr val="windowText" lastClr="000000"/>
            </a:solidFill>
            <a:effectLst/>
            <a:latin typeface="+mn-lt"/>
            <a:ea typeface="+mn-ea"/>
            <a:cs typeface="+mn-cs"/>
          </a:endParaRPr>
        </a:p>
        <a:p>
          <a:pPr algn="l"/>
          <a:r>
            <a:rPr lang="en-GB" sz="1100">
              <a:solidFill>
                <a:sysClr val="windowText" lastClr="000000"/>
              </a:solidFill>
              <a:effectLst/>
              <a:latin typeface="+mn-lt"/>
              <a:ea typeface="+mn-ea"/>
              <a:cs typeface="+mn-cs"/>
            </a:rPr>
            <a:t>Fill the above cells with</a:t>
          </a:r>
          <a:r>
            <a:rPr lang="en-GB" sz="1100" baseline="0">
              <a:solidFill>
                <a:sysClr val="windowText" lastClr="000000"/>
              </a:solidFill>
              <a:effectLst/>
              <a:latin typeface="+mn-lt"/>
              <a:ea typeface="+mn-ea"/>
              <a:cs typeface="+mn-cs"/>
            </a:rPr>
            <a:t> dashed borders.</a:t>
          </a:r>
          <a:endParaRPr lang="en-GB" sz="1100">
            <a:solidFill>
              <a:sysClr val="windowText" lastClr="000000"/>
            </a:solidFill>
            <a:effectLst/>
            <a:latin typeface="+mn-lt"/>
            <a:ea typeface="+mn-ea"/>
            <a:cs typeface="+mn-cs"/>
          </a:endParaRPr>
        </a:p>
        <a:p>
          <a:pPr algn="l"/>
          <a:endParaRPr lang="en-GB" sz="1100">
            <a:solidFill>
              <a:sysClr val="windowText" lastClr="000000"/>
            </a:solidFill>
            <a:effectLst/>
            <a:latin typeface="+mn-lt"/>
            <a:ea typeface="+mn-ea"/>
            <a:cs typeface="+mn-cs"/>
          </a:endParaRPr>
        </a:p>
        <a:p>
          <a:pPr algn="l"/>
          <a:r>
            <a:rPr lang="en-GB" sz="1100">
              <a:solidFill>
                <a:sysClr val="windowText" lastClr="000000"/>
              </a:solidFill>
              <a:effectLst/>
              <a:latin typeface="+mn-lt"/>
              <a:ea typeface="+mn-ea"/>
              <a:cs typeface="+mn-cs"/>
            </a:rPr>
            <a:t>For each of the above items please provide the estimated </a:t>
          </a:r>
          <a:r>
            <a:rPr lang="en-GB" sz="1100" b="1">
              <a:solidFill>
                <a:sysClr val="windowText" lastClr="000000"/>
              </a:solidFill>
              <a:effectLst/>
              <a:latin typeface="+mn-lt"/>
              <a:ea typeface="+mn-ea"/>
              <a:cs typeface="+mn-cs"/>
            </a:rPr>
            <a:t>direct costs</a:t>
          </a:r>
          <a:r>
            <a:rPr lang="en-GB" sz="1100">
              <a:solidFill>
                <a:sysClr val="windowText" lastClr="000000"/>
              </a:solidFill>
              <a:effectLst/>
              <a:latin typeface="+mn-lt"/>
              <a:ea typeface="+mn-ea"/>
              <a:cs typeface="+mn-cs"/>
            </a:rPr>
            <a:t> and </a:t>
          </a:r>
          <a:r>
            <a:rPr lang="en-GB" sz="1100" b="1">
              <a:solidFill>
                <a:sysClr val="windowText" lastClr="000000"/>
              </a:solidFill>
              <a:effectLst/>
              <a:latin typeface="+mn-lt"/>
              <a:ea typeface="+mn-ea"/>
              <a:cs typeface="+mn-cs"/>
            </a:rPr>
            <a:t>the additional information/justification as outlined below (the right column)</a:t>
          </a:r>
          <a:r>
            <a:rPr lang="en-GB" sz="1100">
              <a:solidFill>
                <a:sysClr val="windowText" lastClr="000000"/>
              </a:solidFill>
              <a:effectLst/>
              <a:latin typeface="+mn-lt"/>
              <a:ea typeface="+mn-ea"/>
              <a:cs typeface="+mn-cs"/>
            </a:rPr>
            <a:t>. Please do not include indirect costs or overheads</a:t>
          </a:r>
        </a:p>
        <a:p>
          <a:pPr algn="l"/>
          <a:endParaRPr lang="en-GB" sz="1100">
            <a:solidFill>
              <a:sysClr val="windowText" lastClr="000000"/>
            </a:solidFill>
            <a:effectLst/>
            <a:latin typeface="+mn-lt"/>
            <a:ea typeface="+mn-ea"/>
            <a:cs typeface="+mn-cs"/>
          </a:endParaRPr>
        </a:p>
        <a:p>
          <a:pPr algn="l"/>
          <a:r>
            <a:rPr lang="en-US" sz="1100" i="0">
              <a:solidFill>
                <a:sysClr val="windowText" lastClr="000000"/>
              </a:solidFill>
            </a:rPr>
            <a:t>Enter the amounts in Euros</a:t>
          </a:r>
          <a:r>
            <a:rPr lang="en-US" sz="1100" i="0" baseline="0">
              <a:solidFill>
                <a:sysClr val="windowText" lastClr="000000"/>
              </a:solidFill>
            </a:rPr>
            <a:t> (no decimals)</a:t>
          </a:r>
        </a:p>
        <a:p>
          <a:pPr algn="l"/>
          <a:endParaRPr lang="en-US" sz="1100" i="1" baseline="0">
            <a:solidFill>
              <a:sysClr val="windowText" lastClr="000000"/>
            </a:solidFill>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64B45-B330-4318-9842-85E42B79401F}">
  <sheetPr>
    <pageSetUpPr fitToPage="1"/>
  </sheetPr>
  <dimension ref="A1:I20"/>
  <sheetViews>
    <sheetView tabSelected="1" zoomScaleNormal="100" workbookViewId="0">
      <pane ySplit="1" topLeftCell="A2" activePane="bottomLeft" state="frozen"/>
      <selection pane="bottomLeft" activeCell="H5" sqref="H5"/>
    </sheetView>
  </sheetViews>
  <sheetFormatPr defaultColWidth="8.85546875" defaultRowHeight="15" x14ac:dyDescent="0.25"/>
  <cols>
    <col min="1" max="1" width="47.42578125" bestFit="1" customWidth="1"/>
    <col min="2" max="2" width="15.140625" customWidth="1"/>
    <col min="3" max="3" width="57.85546875" customWidth="1"/>
    <col min="4" max="5" width="14.42578125" customWidth="1"/>
    <col min="6" max="6" width="12.42578125" customWidth="1"/>
    <col min="7" max="7" width="39" customWidth="1"/>
    <col min="8" max="8" width="49.5703125" customWidth="1"/>
  </cols>
  <sheetData>
    <row r="1" spans="1:9" x14ac:dyDescent="0.25">
      <c r="A1" s="14" t="s">
        <v>0</v>
      </c>
      <c r="B1" s="14" t="s">
        <v>22</v>
      </c>
      <c r="C1" s="14" t="s">
        <v>1</v>
      </c>
      <c r="D1" s="15" t="s">
        <v>2</v>
      </c>
      <c r="E1" s="15" t="s">
        <v>3</v>
      </c>
      <c r="F1" s="14" t="s">
        <v>4</v>
      </c>
      <c r="G1" s="14" t="s">
        <v>5</v>
      </c>
      <c r="H1" s="24" t="s">
        <v>36</v>
      </c>
      <c r="I1" s="25"/>
    </row>
    <row r="2" spans="1:9" ht="22.5" x14ac:dyDescent="0.25">
      <c r="A2" s="17" t="s">
        <v>6</v>
      </c>
      <c r="B2" s="18">
        <v>0.7</v>
      </c>
      <c r="C2" s="19" t="s">
        <v>33</v>
      </c>
      <c r="D2" s="20"/>
      <c r="E2" s="20"/>
      <c r="F2" s="21">
        <f t="shared" ref="F2:F8" si="0">SUM(D2:E2)</f>
        <v>0</v>
      </c>
      <c r="G2" s="22" t="s">
        <v>7</v>
      </c>
      <c r="H2" s="16"/>
      <c r="I2" s="25"/>
    </row>
    <row r="3" spans="1:9" ht="24" x14ac:dyDescent="0.25">
      <c r="A3" s="17" t="s">
        <v>8</v>
      </c>
      <c r="B3" s="18">
        <v>0.4</v>
      </c>
      <c r="C3" s="19" t="s">
        <v>9</v>
      </c>
      <c r="D3" s="20"/>
      <c r="E3" s="20"/>
      <c r="F3" s="21">
        <f t="shared" si="0"/>
        <v>0</v>
      </c>
      <c r="G3" s="22" t="s">
        <v>10</v>
      </c>
      <c r="H3" s="16"/>
      <c r="I3" s="25"/>
    </row>
    <row r="4" spans="1:9" ht="24" x14ac:dyDescent="0.25">
      <c r="A4" s="17" t="s">
        <v>11</v>
      </c>
      <c r="B4" s="18">
        <v>0.4</v>
      </c>
      <c r="C4" s="19" t="s">
        <v>37</v>
      </c>
      <c r="D4" s="20"/>
      <c r="E4" s="20"/>
      <c r="F4" s="21">
        <f t="shared" si="0"/>
        <v>0</v>
      </c>
      <c r="G4" s="22" t="s">
        <v>12</v>
      </c>
      <c r="H4" s="16"/>
      <c r="I4" s="25"/>
    </row>
    <row r="5" spans="1:9" ht="67.5" x14ac:dyDescent="0.25">
      <c r="A5" s="17" t="s">
        <v>13</v>
      </c>
      <c r="B5" s="18">
        <v>0.4</v>
      </c>
      <c r="C5" s="19" t="s">
        <v>14</v>
      </c>
      <c r="D5" s="20"/>
      <c r="E5" s="20"/>
      <c r="F5" s="21">
        <f t="shared" si="0"/>
        <v>0</v>
      </c>
      <c r="G5" s="22" t="s">
        <v>15</v>
      </c>
      <c r="H5" s="16"/>
      <c r="I5" s="25"/>
    </row>
    <row r="6" spans="1:9" ht="40.5" customHeight="1" x14ac:dyDescent="0.25">
      <c r="A6" s="17" t="s">
        <v>16</v>
      </c>
      <c r="B6" s="18">
        <v>0.7</v>
      </c>
      <c r="C6" s="19" t="s">
        <v>17</v>
      </c>
      <c r="D6" s="20"/>
      <c r="E6" s="20"/>
      <c r="F6" s="21">
        <f t="shared" si="0"/>
        <v>0</v>
      </c>
      <c r="G6" s="22" t="s">
        <v>18</v>
      </c>
      <c r="H6" s="16"/>
      <c r="I6" s="25"/>
    </row>
    <row r="7" spans="1:9" ht="44.25" customHeight="1" x14ac:dyDescent="0.25">
      <c r="A7" s="17" t="s">
        <v>19</v>
      </c>
      <c r="B7" s="18">
        <v>0.7</v>
      </c>
      <c r="C7" s="19" t="s">
        <v>34</v>
      </c>
      <c r="D7" s="20"/>
      <c r="E7" s="20"/>
      <c r="F7" s="21">
        <f t="shared" si="0"/>
        <v>0</v>
      </c>
      <c r="G7" s="22" t="s">
        <v>35</v>
      </c>
      <c r="H7" s="16"/>
      <c r="I7" s="25"/>
    </row>
    <row r="8" spans="1:9" ht="67.5" x14ac:dyDescent="0.25">
      <c r="A8" s="17" t="s">
        <v>21</v>
      </c>
      <c r="B8" s="18">
        <v>0.7</v>
      </c>
      <c r="C8" s="19" t="s">
        <v>32</v>
      </c>
      <c r="D8" s="20"/>
      <c r="E8" s="20"/>
      <c r="F8" s="21">
        <f t="shared" si="0"/>
        <v>0</v>
      </c>
      <c r="G8" s="23" t="s">
        <v>31</v>
      </c>
      <c r="H8" s="16"/>
      <c r="I8" s="25"/>
    </row>
    <row r="9" spans="1:9" x14ac:dyDescent="0.25">
      <c r="G9" s="1"/>
    </row>
    <row r="10" spans="1:9" x14ac:dyDescent="0.25">
      <c r="G10" s="1"/>
    </row>
    <row r="12" spans="1:9" x14ac:dyDescent="0.25">
      <c r="D12" s="7" t="s">
        <v>28</v>
      </c>
      <c r="E12" s="8"/>
      <c r="F12" s="8" t="s">
        <v>26</v>
      </c>
      <c r="G12" s="9"/>
    </row>
    <row r="13" spans="1:9" ht="48" customHeight="1" x14ac:dyDescent="0.25">
      <c r="D13" s="5"/>
      <c r="E13" s="10" t="s">
        <v>20</v>
      </c>
      <c r="F13" s="12">
        <f>SUM(F3:F5)*1.25*0.4</f>
        <v>0</v>
      </c>
      <c r="G13" s="3" t="str">
        <f>IF((0.4*SUM(F3:F5)*1.25)&gt;10000,"training and/or other costs above the allowed limit, please modify","costs within limit (OK)")</f>
        <v>costs within limit (OK)</v>
      </c>
    </row>
    <row r="14" spans="1:9" ht="74.25" customHeight="1" x14ac:dyDescent="0.25">
      <c r="D14" s="6"/>
      <c r="E14" s="2" t="s">
        <v>27</v>
      </c>
      <c r="F14" s="13">
        <f>SUM(F6:F8)*1.25*0.7</f>
        <v>0</v>
      </c>
      <c r="G14" s="4" t="str">
        <f>IF((0.7*SUM(F6:F8)*1.25)&gt;20000,"travel and mission above the allowed limit, please modify","costs within limit (OK)")</f>
        <v>costs within limit (OK)</v>
      </c>
    </row>
    <row r="17" spans="1:3" x14ac:dyDescent="0.25">
      <c r="A17" s="11" t="s">
        <v>25</v>
      </c>
      <c r="B17" s="11"/>
      <c r="C17" s="11"/>
    </row>
    <row r="18" spans="1:3" x14ac:dyDescent="0.25">
      <c r="A18" s="11"/>
      <c r="B18" s="11"/>
      <c r="C18" s="11"/>
    </row>
    <row r="19" spans="1:3" x14ac:dyDescent="0.25">
      <c r="A19" s="11" t="s">
        <v>23</v>
      </c>
      <c r="B19" s="11" t="s">
        <v>29</v>
      </c>
      <c r="C19" s="11"/>
    </row>
    <row r="20" spans="1:3" x14ac:dyDescent="0.25">
      <c r="A20" s="11" t="s">
        <v>24</v>
      </c>
      <c r="B20" s="11" t="s">
        <v>30</v>
      </c>
      <c r="C20" s="11"/>
    </row>
  </sheetData>
  <sheetProtection sheet="1" objects="1" scenarios="1" formatCells="0" formatColumns="0" formatRows="0"/>
  <conditionalFormatting sqref="G3:G8">
    <cfRule type="expression" dxfId="2" priority="6">
      <formula>$F3&gt;0</formula>
    </cfRule>
  </conditionalFormatting>
  <conditionalFormatting sqref="G13">
    <cfRule type="expression" dxfId="1" priority="1">
      <formula>(0.4*SUM(F3:F5)*1.25)&gt;10000</formula>
    </cfRule>
  </conditionalFormatting>
  <conditionalFormatting sqref="G14">
    <cfRule type="expression" dxfId="0" priority="3">
      <formula>(0.7*SUM(F6:F8)*1.25)&gt;20000</formula>
    </cfRule>
  </conditionalFormatting>
  <pageMargins left="0.7" right="0.7" top="0.75" bottom="0.75" header="0.3" footer="0.3"/>
  <pageSetup paperSize="9" scale="5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46f1671-67d4-4b70-9f09-d4a1c09db751" xsi:nil="true"/>
    <lcf76f155ced4ddcb4097134ff3c332f xmlns="30e40da3-19d8-43ad-93b6-443f79201276">
      <Terms xmlns="http://schemas.microsoft.com/office/infopath/2007/PartnerControls"/>
    </lcf76f155ced4ddcb4097134ff3c332f>
    <Shortdescription xmlns="30e40da3-19d8-43ad-93b6-443f79201276" xsi:nil="true"/>
    <Status xmlns="30e40da3-19d8-43ad-93b6-443f79201276" xsi:nil="true"/>
    <Mainauthor xmlns="30e40da3-19d8-43ad-93b6-443f7920127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4E16888851254EA4B58A6035125B1A" ma:contentTypeVersion="20" ma:contentTypeDescription="Create a new document." ma:contentTypeScope="" ma:versionID="b9240fb17c95989845c0c9d0e02a6751">
  <xsd:schema xmlns:xsd="http://www.w3.org/2001/XMLSchema" xmlns:xs="http://www.w3.org/2001/XMLSchema" xmlns:p="http://schemas.microsoft.com/office/2006/metadata/properties" xmlns:ns2="30e40da3-19d8-43ad-93b6-443f79201276" xmlns:ns3="846f1671-67d4-4b70-9f09-d4a1c09db751" targetNamespace="http://schemas.microsoft.com/office/2006/metadata/properties" ma:root="true" ma:fieldsID="f5efc07d89ebcf2dfeae2fd521f08fe6" ns2:_="" ns3:_="">
    <xsd:import namespace="30e40da3-19d8-43ad-93b6-443f79201276"/>
    <xsd:import namespace="846f1671-67d4-4b70-9f09-d4a1c09db75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Shortdescription" minOccurs="0"/>
                <xsd:element ref="ns2:Status" minOccurs="0"/>
                <xsd:element ref="ns2:Mainauthor"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40da3-19d8-43ad-93b6-443f792012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1e10cb2-14f7-4eda-9ec0-27c7232f3f4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Shortdescription" ma:index="23" nillable="true" ma:displayName="Short description" ma:format="Dropdown" ma:internalName="Shortdescription">
      <xsd:simpleType>
        <xsd:restriction base="dms:Note">
          <xsd:maxLength value="255"/>
        </xsd:restriction>
      </xsd:simpleType>
    </xsd:element>
    <xsd:element name="Status" ma:index="24" nillable="true" ma:displayName="Status" ma:format="Dropdown" ma:internalName="Status">
      <xsd:simpleType>
        <xsd:restriction base="dms:Choice">
          <xsd:enumeration value="Reference"/>
          <xsd:enumeration value="Completed"/>
          <xsd:enumeration value="Ongoing"/>
          <xsd:enumeration value="Archived"/>
          <xsd:enumeration value="Final version"/>
        </xsd:restriction>
      </xsd:simpleType>
    </xsd:element>
    <xsd:element name="Mainauthor" ma:index="25" nillable="true" ma:displayName="Main author / contact" ma:format="Dropdown" ma:internalName="Mainauthor">
      <xsd:simpleType>
        <xsd:restriction base="dms:Text">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6f1671-67d4-4b70-9f09-d4a1c09db75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eaa8a2f8-9c52-4694-bfb9-a64f023effce}" ma:internalName="TaxCatchAll" ma:showField="CatchAllData" ma:web="846f1671-67d4-4b70-9f09-d4a1c09db7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30E312-333E-438A-AF3C-0ED8A7F0EEBB}">
  <ds:schemaRefs>
    <ds:schemaRef ds:uri="http://schemas.microsoft.com/sharepoint/v3/contenttype/forms"/>
  </ds:schemaRefs>
</ds:datastoreItem>
</file>

<file path=customXml/itemProps2.xml><?xml version="1.0" encoding="utf-8"?>
<ds:datastoreItem xmlns:ds="http://schemas.openxmlformats.org/officeDocument/2006/customXml" ds:itemID="{DC62B433-4B2E-4F21-B181-7B50C58632BE}">
  <ds:schemaRefs>
    <ds:schemaRef ds:uri="30e40da3-19d8-43ad-93b6-443f79201276"/>
    <ds:schemaRef ds:uri="http://purl.org/dc/elements/1.1/"/>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846f1671-67d4-4b70-9f09-d4a1c09db751"/>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1D7C29EF-D8B9-40CD-8AF1-95BC2EB78F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e40da3-19d8-43ad-93b6-443f79201276"/>
    <ds:schemaRef ds:uri="846f1671-67d4-4b70-9f09-d4a1c09db7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ERG24_Financial_Summary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Guido Lange</dc:creator>
  <cp:keywords/>
  <dc:description/>
  <cp:lastModifiedBy>Susann Wangnett</cp:lastModifiedBy>
  <cp:revision/>
  <cp:lastPrinted>2024-03-07T11:25:38Z</cp:lastPrinted>
  <dcterms:created xsi:type="dcterms:W3CDTF">2022-05-24T10:18:25Z</dcterms:created>
  <dcterms:modified xsi:type="dcterms:W3CDTF">2024-04-10T07:08:04Z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0x0101005B4E16888851254EA4B58A6035125B1A</vt:lpwstr>
  </property>
  <property fmtid="{D5CDD505-2E9C-101B-9397-08002B2CF9AE}" pid="3" name="MediaServiceImageTags">
    <vt:lpwstr/>
  </property>
</Properties>
</file>