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4/01_Call_and_Preparation/"/>
    </mc:Choice>
  </mc:AlternateContent>
  <xr:revisionPtr revIDLastSave="79" documentId="8_{A99947F7-7FBD-4A29-AEC8-61B5A3E0FF0A}" xr6:coauthVersionLast="47" xr6:coauthVersionMax="47" xr10:uidLastSave="{7B57C518-3535-4CB5-BA73-8EFDD026E84E}"/>
  <bookViews>
    <workbookView xWindow="-120" yWindow="-120" windowWidth="29040" windowHeight="17640" xr2:uid="{EAD8DBE2-421D-499B-936A-4B58B4984D9C}"/>
  </bookViews>
  <sheets>
    <sheet name="ERG24_Financial_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2" l="1"/>
  <c r="F3" i="2" l="1"/>
  <c r="F4" i="2"/>
  <c r="F5" i="2"/>
  <c r="F6" i="2"/>
  <c r="F7" i="2"/>
  <c r="F2" i="2"/>
  <c r="G14" i="2" l="1"/>
  <c r="F14" i="2"/>
  <c r="F13" i="2"/>
  <c r="G13" i="2"/>
</calcChain>
</file>

<file path=xl/sharedStrings.xml><?xml version="1.0" encoding="utf-8"?>
<sst xmlns="http://schemas.openxmlformats.org/spreadsheetml/2006/main" count="38" uniqueCount="38">
  <si>
    <t>Cost type</t>
  </si>
  <si>
    <t>Explanation</t>
  </si>
  <si>
    <t>Year 1 (€)</t>
  </si>
  <si>
    <t>Year 2 (€)</t>
  </si>
  <si>
    <t>Total (€)</t>
  </si>
  <si>
    <t>Request</t>
  </si>
  <si>
    <t>Fill out requested specification:</t>
  </si>
  <si>
    <t>Salary Costs</t>
  </si>
  <si>
    <t>Salary costs shall include fees, superannuation and social charges (Indirect costs/overhead shall not be included).</t>
  </si>
  <si>
    <t>(no further specification requested)</t>
  </si>
  <si>
    <t>Estimated training courses fees</t>
  </si>
  <si>
    <t>Specify the training course you are planning to attend.</t>
  </si>
  <si>
    <t>Specify the trainings and motivate the participation:</t>
  </si>
  <si>
    <t>Estimated conferences fees</t>
  </si>
  <si>
    <t>Specify the conference fees and motivate the participation:</t>
  </si>
  <si>
    <t>Equipment and other goods and services</t>
  </si>
  <si>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t>
  </si>
  <si>
    <t>Specify the equipment and motivate the need:</t>
  </si>
  <si>
    <t>Travel costs for training courses (mentioned above)</t>
  </si>
  <si>
    <t>Estimated travel costs for participation in the training courses specified above. The estimated costs shall be calculated according to national travel rules</t>
  </si>
  <si>
    <t>Specify the trainings and the location and motivate the participation:</t>
  </si>
  <si>
    <t>Travel costs for conferences (mentioned above)</t>
  </si>
  <si>
    <t>Estimated travel costs for participation in the conferences specified above. The estimated costs shall be calculated according to national travel rules.</t>
  </si>
  <si>
    <t>Specify the conferences, their location and motivate the participation:</t>
  </si>
  <si>
    <t xml:space="preserve">Total training and other costs: </t>
  </si>
  <si>
    <t>Mission costs</t>
  </si>
  <si>
    <t xml:space="preserve">Funding rate </t>
  </si>
  <si>
    <t xml:space="preserve"> Specify the conferences you are planning to attend. Please note a max of 2 conference will be supported.</t>
  </si>
  <si>
    <t>Training and other costs (items lines 3, 4 and 5)</t>
  </si>
  <si>
    <t>Travel and mission costs (items lines 6, 7 and 8)</t>
  </si>
  <si>
    <t xml:space="preserve">Estimated travel and subsistence costs for missions to other laboratories, organisations etc. Please specify the destination, purpose and length of the mission. The estimated costs shall be calculated according to national travel rules. Each visit/mission shall be for a duration shorter than 3 months. </t>
  </si>
  <si>
    <t>Budget Ceilings:</t>
  </si>
  <si>
    <t>Total CC (€)</t>
  </si>
  <si>
    <t xml:space="preserve">Total travel and mission costs: </t>
  </si>
  <si>
    <t xml:space="preserve">    CHECK:</t>
  </si>
  <si>
    <t>10 000 € Consortium Contribution</t>
  </si>
  <si>
    <t>20 000 € Consortium Contribution</t>
  </si>
  <si>
    <t>Specify the missions' destination, the duration and motivate the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</si>
</sst>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theme="1"/>
      <name val="Calibri"/>
      <family val="2"/>
      <scheme val="minor"/>
    </font>
    <font>
      <i/>
      <sz val="11"/>
      <color theme="1"/>
      <name val="Calibri"/>
      <family val="2"/>
      <scheme val="minor"/>
    </font>
    <font>
      <sz val="10"/>
      <color theme="1"/>
      <name val="Calibri"/>
      <family val="2"/>
      <scheme val="minor"/>
    </font>
    <font>
      <sz val="8"/>
      <color theme="1"/>
      <name val="Calibri"/>
      <family val="2"/>
      <scheme val="minor"/>
    </font>
    <font>
      <sz val="11"/>
      <color rgb="FFFF0000"/>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otted">
        <color indexed="64"/>
      </left>
      <right style="dotted">
        <color indexed="64"/>
      </right>
      <top style="dotted">
        <color indexed="64"/>
      </top>
      <bottom style="dotted">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top style="thin">
        <color theme="4" tint="0.39997558519241921"/>
      </top>
      <bottom/>
      <diagonal/>
    </border>
    <border>
      <left style="dotted">
        <color indexed="64"/>
      </left>
      <right style="dotted">
        <color indexed="64"/>
      </right>
      <top style="dotted">
        <color indexed="64"/>
      </top>
      <bottom/>
      <diagonal/>
    </border>
    <border>
      <left/>
      <right style="thin">
        <color theme="4" tint="0.39997558519241921"/>
      </right>
      <top style="thin">
        <color theme="4" tint="0.39997558519241921"/>
      </top>
      <bottom/>
      <diagonal/>
    </border>
    <border>
      <left style="dotted">
        <color indexed="64"/>
      </left>
      <right style="thin">
        <color theme="4" tint="0.39997558519241921"/>
      </right>
      <top style="thin">
        <color theme="4" tint="0.39997558519241921"/>
      </top>
      <bottom style="thin">
        <color theme="4" tint="0.39994506668294322"/>
      </bottom>
      <diagonal/>
    </border>
  </borders>
  <cellStyleXfs count="1">
    <xf numFmtId="0" fontId="0" fillId="0" borderId="0"/>
  </cellStyleXfs>
  <cellXfs count="32">
    <xf numFmtId="0" fontId="0" fillId="0" borderId="0" xfId="0"/>
    <xf numFmtId="0" fontId="0" fillId="0" borderId="0" xfId="0" applyAlignment="1">
      <alignment wrapText="1"/>
    </xf>
    <xf numFmtId="0" fontId="1" fillId="3" borderId="0" xfId="0" applyFont="1" applyFill="1"/>
    <xf numFmtId="0" fontId="0" fillId="2" borderId="9" xfId="0" applyFill="1" applyBorder="1" applyAlignment="1">
      <alignment vertical="top" wrapText="1"/>
    </xf>
    <xf numFmtId="0" fontId="5" fillId="2" borderId="11" xfId="0" applyFont="1" applyFill="1" applyBorder="1" applyAlignment="1">
      <alignment vertical="top" wrapText="1"/>
    </xf>
    <xf numFmtId="0" fontId="0" fillId="0" borderId="10" xfId="0" applyBorder="1" applyAlignment="1">
      <alignment horizontal="left" vertical="center"/>
    </xf>
    <xf numFmtId="0" fontId="0" fillId="2" borderId="7" xfId="0" applyFill="1" applyBorder="1" applyAlignment="1">
      <alignment horizontal="right" vertical="center"/>
    </xf>
    <xf numFmtId="0" fontId="4" fillId="2" borderId="5" xfId="0" applyFont="1" applyFill="1" applyBorder="1" applyAlignment="1">
      <alignment horizontal="left" vertical="center" wrapText="1"/>
    </xf>
    <xf numFmtId="0" fontId="4"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xf numFmtId="0" fontId="2" fillId="2" borderId="11" xfId="0" applyFont="1" applyFill="1" applyBorder="1" applyAlignment="1">
      <alignment horizontal="left" vertical="center" wrapText="1"/>
    </xf>
    <xf numFmtId="0" fontId="0" fillId="2" borderId="13" xfId="0" applyFill="1" applyBorder="1" applyAlignment="1">
      <alignment vertical="top" wrapText="1"/>
    </xf>
    <xf numFmtId="0" fontId="5" fillId="2" borderId="14" xfId="0" applyFont="1" applyFill="1" applyBorder="1" applyAlignment="1">
      <alignment vertical="top" wrapText="1"/>
    </xf>
    <xf numFmtId="0" fontId="2" fillId="2" borderId="14" xfId="0" applyFont="1" applyFill="1" applyBorder="1" applyAlignment="1">
      <alignment horizontal="left" vertical="center" wrapText="1"/>
    </xf>
    <xf numFmtId="0" fontId="0" fillId="0" borderId="15" xfId="0" applyBorder="1" applyAlignment="1">
      <alignment horizontal="left" vertical="center"/>
    </xf>
    <xf numFmtId="0" fontId="0" fillId="2" borderId="0" xfId="0" applyFill="1" applyAlignment="1">
      <alignment horizontal="right" vertical="center"/>
    </xf>
    <xf numFmtId="0" fontId="2" fillId="2" borderId="11" xfId="0" applyFont="1" applyFill="1" applyBorder="1" applyAlignment="1">
      <alignment vertical="center" wrapText="1"/>
    </xf>
    <xf numFmtId="9" fontId="0" fillId="2" borderId="11" xfId="0" applyNumberFormat="1" applyFill="1" applyBorder="1" applyAlignment="1">
      <alignment vertical="top" wrapText="1"/>
    </xf>
    <xf numFmtId="9" fontId="0" fillId="2" borderId="14" xfId="0" applyNumberFormat="1" applyFill="1" applyBorder="1" applyAlignment="1">
      <alignment vertical="top" wrapText="1"/>
    </xf>
    <xf numFmtId="0" fontId="6" fillId="0" borderId="0" xfId="0" applyFont="1"/>
    <xf numFmtId="3" fontId="0" fillId="0" borderId="10" xfId="0" applyNumberFormat="1" applyBorder="1" applyAlignment="1">
      <alignment horizontal="center" vertical="center"/>
    </xf>
    <xf numFmtId="3" fontId="3" fillId="2" borderId="12" xfId="0" applyNumberFormat="1" applyFont="1" applyFill="1" applyBorder="1" applyAlignment="1">
      <alignment horizontal="center" vertical="center"/>
    </xf>
    <xf numFmtId="3" fontId="0" fillId="0" borderId="15" xfId="0" applyNumberFormat="1" applyBorder="1" applyAlignment="1">
      <alignment horizontal="center" vertical="center"/>
    </xf>
    <xf numFmtId="3" fontId="3" fillId="2" borderId="16" xfId="0" applyNumberFormat="1" applyFont="1" applyFill="1" applyBorder="1" applyAlignment="1">
      <alignment horizontal="center" vertical="center"/>
    </xf>
    <xf numFmtId="3" fontId="3" fillId="2" borderId="17" xfId="0" applyNumberFormat="1" applyFont="1" applyFill="1" applyBorder="1" applyAlignment="1">
      <alignment horizontal="center" vertical="center"/>
    </xf>
    <xf numFmtId="3" fontId="3" fillId="2" borderId="0" xfId="0" applyNumberFormat="1" applyFont="1" applyFill="1" applyAlignment="1">
      <alignment horizontal="center" vertical="center"/>
    </xf>
    <xf numFmtId="3" fontId="3" fillId="2" borderId="7" xfId="0" applyNumberFormat="1" applyFont="1" applyFill="1" applyBorder="1" applyAlignment="1">
      <alignment horizontal="center" vertical="center"/>
    </xf>
    <xf numFmtId="0" fontId="7" fillId="0" borderId="0" xfId="0" applyFont="1" applyFill="1"/>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9</xdr:row>
      <xdr:rowOff>143694</xdr:rowOff>
    </xdr:from>
    <xdr:to>
      <xdr:col>2</xdr:col>
      <xdr:colOff>1847850</xdr:colOff>
      <xdr:row>14</xdr:row>
      <xdr:rowOff>57151</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830119"/>
          <a:ext cx="4829993" cy="20375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0">
              <a:solidFill>
                <a:sysClr val="windowText" lastClr="000000"/>
              </a:solidFill>
            </a:rPr>
            <a:t>Enter the amounts in Euros</a:t>
          </a:r>
          <a:r>
            <a:rPr lang="en-US" sz="1100" i="0" baseline="0">
              <a:solidFill>
                <a:sysClr val="windowText" lastClr="000000"/>
              </a:solidFill>
            </a:rPr>
            <a:t> (no decimals)</a:t>
          </a:r>
        </a:p>
        <a:p>
          <a:pPr algn="l"/>
          <a:endParaRPr lang="en-US" sz="1100" i="1" baseline="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dimension ref="A1:H20"/>
  <sheetViews>
    <sheetView tabSelected="1" zoomScaleNormal="100" workbookViewId="0">
      <pane ySplit="1" topLeftCell="A2" activePane="bottomLeft" state="frozen"/>
      <selection pane="bottomLeft" activeCell="E22" sqref="E22"/>
    </sheetView>
  </sheetViews>
  <sheetFormatPr defaultColWidth="8.85546875" defaultRowHeight="15" x14ac:dyDescent="0.25"/>
  <cols>
    <col min="1" max="1" width="47.42578125" bestFit="1" customWidth="1"/>
    <col min="2" max="2" width="15.140625" customWidth="1"/>
    <col min="3" max="3" width="57.85546875" customWidth="1"/>
    <col min="4" max="5" width="14.42578125" customWidth="1"/>
    <col min="6" max="6" width="12.42578125" customWidth="1"/>
    <col min="7" max="7" width="39" customWidth="1"/>
    <col min="8" max="8" width="40.140625" customWidth="1"/>
  </cols>
  <sheetData>
    <row r="1" spans="1:8" x14ac:dyDescent="0.25">
      <c r="A1" s="2" t="s">
        <v>0</v>
      </c>
      <c r="B1" s="2" t="s">
        <v>26</v>
      </c>
      <c r="C1" s="2" t="s">
        <v>1</v>
      </c>
      <c r="D1" s="2" t="s">
        <v>2</v>
      </c>
      <c r="E1" s="2" t="s">
        <v>3</v>
      </c>
      <c r="F1" s="2" t="s">
        <v>4</v>
      </c>
      <c r="G1" s="2" t="s">
        <v>5</v>
      </c>
      <c r="H1" s="2" t="s">
        <v>6</v>
      </c>
    </row>
    <row r="2" spans="1:8" ht="22.5" x14ac:dyDescent="0.25">
      <c r="A2" s="3" t="s">
        <v>7</v>
      </c>
      <c r="B2" s="21">
        <v>0.7</v>
      </c>
      <c r="C2" s="4" t="s">
        <v>8</v>
      </c>
      <c r="D2" s="24"/>
      <c r="E2" s="24"/>
      <c r="F2" s="25">
        <f t="shared" ref="F2:F8" si="0">SUM(D2:E2)</f>
        <v>0</v>
      </c>
      <c r="G2" s="14" t="s">
        <v>9</v>
      </c>
      <c r="H2" s="5"/>
    </row>
    <row r="3" spans="1:8" ht="24" x14ac:dyDescent="0.25">
      <c r="A3" s="3" t="s">
        <v>10</v>
      </c>
      <c r="B3" s="21">
        <v>0.4</v>
      </c>
      <c r="C3" s="4" t="s">
        <v>11</v>
      </c>
      <c r="D3" s="24"/>
      <c r="E3" s="24"/>
      <c r="F3" s="25">
        <f t="shared" si="0"/>
        <v>0</v>
      </c>
      <c r="G3" s="14" t="s">
        <v>12</v>
      </c>
      <c r="H3" s="5"/>
    </row>
    <row r="4" spans="1:8" ht="24" x14ac:dyDescent="0.25">
      <c r="A4" s="3" t="s">
        <v>13</v>
      </c>
      <c r="B4" s="21">
        <v>0.4</v>
      </c>
      <c r="C4" s="4" t="s">
        <v>27</v>
      </c>
      <c r="D4" s="24"/>
      <c r="E4" s="24"/>
      <c r="F4" s="25">
        <f t="shared" si="0"/>
        <v>0</v>
      </c>
      <c r="G4" s="14" t="s">
        <v>14</v>
      </c>
      <c r="H4" s="5"/>
    </row>
    <row r="5" spans="1:8" ht="67.5" x14ac:dyDescent="0.25">
      <c r="A5" s="3" t="s">
        <v>15</v>
      </c>
      <c r="B5" s="21">
        <v>0.4</v>
      </c>
      <c r="C5" s="4" t="s">
        <v>16</v>
      </c>
      <c r="D5" s="24"/>
      <c r="E5" s="24"/>
      <c r="F5" s="25">
        <f t="shared" si="0"/>
        <v>0</v>
      </c>
      <c r="G5" s="14" t="s">
        <v>17</v>
      </c>
      <c r="H5" s="5"/>
    </row>
    <row r="6" spans="1:8" ht="40.5" customHeight="1" x14ac:dyDescent="0.25">
      <c r="A6" s="3" t="s">
        <v>18</v>
      </c>
      <c r="B6" s="21">
        <v>0.7</v>
      </c>
      <c r="C6" s="4" t="s">
        <v>19</v>
      </c>
      <c r="D6" s="24"/>
      <c r="E6" s="24"/>
      <c r="F6" s="25">
        <f t="shared" si="0"/>
        <v>0</v>
      </c>
      <c r="G6" s="14" t="s">
        <v>20</v>
      </c>
      <c r="H6" s="5"/>
    </row>
    <row r="7" spans="1:8" ht="44.25" customHeight="1" x14ac:dyDescent="0.25">
      <c r="A7" s="15" t="s">
        <v>21</v>
      </c>
      <c r="B7" s="22">
        <v>0.7</v>
      </c>
      <c r="C7" s="16" t="s">
        <v>22</v>
      </c>
      <c r="D7" s="26"/>
      <c r="E7" s="26"/>
      <c r="F7" s="27">
        <f t="shared" si="0"/>
        <v>0</v>
      </c>
      <c r="G7" s="17" t="s">
        <v>23</v>
      </c>
      <c r="H7" s="18"/>
    </row>
    <row r="8" spans="1:8" ht="52.5" customHeight="1" x14ac:dyDescent="0.25">
      <c r="A8" s="3" t="s">
        <v>25</v>
      </c>
      <c r="B8" s="21">
        <v>0.7</v>
      </c>
      <c r="C8" s="4" t="s">
        <v>30</v>
      </c>
      <c r="D8" s="24"/>
      <c r="E8" s="24"/>
      <c r="F8" s="28">
        <f t="shared" si="0"/>
        <v>0</v>
      </c>
      <c r="G8" s="20" t="s">
        <v>37</v>
      </c>
      <c r="H8" s="5"/>
    </row>
    <row r="9" spans="1:8" x14ac:dyDescent="0.25">
      <c r="G9" s="1"/>
    </row>
    <row r="10" spans="1:8" x14ac:dyDescent="0.25">
      <c r="G10" s="1"/>
    </row>
    <row r="12" spans="1:8" x14ac:dyDescent="0.25">
      <c r="D12" s="11" t="s">
        <v>34</v>
      </c>
      <c r="E12" s="12"/>
      <c r="F12" s="12" t="s">
        <v>32</v>
      </c>
      <c r="G12" s="13"/>
    </row>
    <row r="13" spans="1:8" ht="48" customHeight="1" x14ac:dyDescent="0.25">
      <c r="D13" s="9"/>
      <c r="E13" s="19" t="s">
        <v>24</v>
      </c>
      <c r="F13" s="29">
        <f>SUM(F3:F5)*1.25*0.4</f>
        <v>0</v>
      </c>
      <c r="G13" s="7" t="str">
        <f>IF((0.4*SUM(F3:F5)*1.25)&gt;10000,"training and/or other costs above the allowed limit, please modify","costs within limit (OK)")</f>
        <v>costs within limit (OK)</v>
      </c>
    </row>
    <row r="14" spans="1:8" ht="74.25" customHeight="1" x14ac:dyDescent="0.25">
      <c r="D14" s="10"/>
      <c r="E14" s="6" t="s">
        <v>33</v>
      </c>
      <c r="F14" s="30">
        <f>SUM(F6:F8)*1.25*0.7</f>
        <v>0</v>
      </c>
      <c r="G14" s="8" t="str">
        <f>IF((0.7*SUM(F6:F8)*1.25)&gt;20000,"travel and mission above the allowed limit, please modify","costs within limit (OK)")</f>
        <v>costs within limit (OK)</v>
      </c>
    </row>
    <row r="17" spans="1:3" x14ac:dyDescent="0.25">
      <c r="A17" s="23" t="s">
        <v>31</v>
      </c>
      <c r="B17" s="23"/>
      <c r="C17" s="31"/>
    </row>
    <row r="18" spans="1:3" x14ac:dyDescent="0.25">
      <c r="A18" s="23"/>
      <c r="B18" s="23"/>
      <c r="C18" s="23"/>
    </row>
    <row r="19" spans="1:3" x14ac:dyDescent="0.25">
      <c r="A19" s="23" t="s">
        <v>28</v>
      </c>
      <c r="B19" s="23" t="s">
        <v>35</v>
      </c>
      <c r="C19" s="23"/>
    </row>
    <row r="20" spans="1:3" x14ac:dyDescent="0.25">
      <c r="A20" s="23" t="s">
        <v>29</v>
      </c>
      <c r="B20" s="23" t="s">
        <v>36</v>
      </c>
      <c r="C20" s="23"/>
    </row>
  </sheetData>
  <conditionalFormatting sqref="G3:G8">
    <cfRule type="expression" dxfId="2" priority="6">
      <formula>$F3&gt;0</formula>
    </cfRule>
  </conditionalFormatting>
  <conditionalFormatting sqref="G13">
    <cfRule type="expression" dxfId="1" priority="1">
      <formula>(0.4*SUM(F3:F5)*1.25)&gt;10000</formula>
    </cfRule>
  </conditionalFormatting>
  <conditionalFormatting sqref="G14">
    <cfRule type="expression" dxfId="0" priority="3">
      <formula>(0.7*SUM(F6:F8)*1.25)&gt;20000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18" ma:contentTypeDescription="Create a new document." ma:contentTypeScope="" ma:versionID="0d159e658b57b5ed219be444e722b11c">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39f99abfd9e906c1876bf27e02c95ed9"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46f1671-67d4-4b70-9f09-d4a1c09db751" xsi:nil="true"/>
    <lcf76f155ced4ddcb4097134ff3c332f xmlns="30e40da3-19d8-43ad-93b6-443f79201276">
      <Terms xmlns="http://schemas.microsoft.com/office/infopath/2007/PartnerControls"/>
    </lcf76f155ced4ddcb4097134ff3c332f>
    <Shortdescription xmlns="30e40da3-19d8-43ad-93b6-443f79201276" xsi:nil="true"/>
    <Status xmlns="30e40da3-19d8-43ad-93b6-443f79201276" xsi:nil="true"/>
    <Mainauthor xmlns="30e40da3-19d8-43ad-93b6-443f79201276" xsi:nil="true"/>
  </documentManagement>
</p:properties>
</file>

<file path=customXml/itemProps1.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2.xml><?xml version="1.0" encoding="utf-8"?>
<ds:datastoreItem xmlns:ds="http://schemas.openxmlformats.org/officeDocument/2006/customXml" ds:itemID="{9A386979-72F1-4FA8-9E07-1F6ABC424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62B433-4B2E-4F21-B181-7B50C58632BE}">
  <ds:schemaRefs>
    <ds:schemaRef ds:uri="30e40da3-19d8-43ad-93b6-443f79201276"/>
    <ds:schemaRef ds:uri="http://purl.org/dc/elements/1.1/"/>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846f1671-67d4-4b70-9f09-d4a1c09db751"/>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ERG24_Financial_Summary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Lange</dc:creator>
  <cp:keywords/>
  <dc:description/>
  <cp:lastModifiedBy>Eva  Belonohy</cp:lastModifiedBy>
  <cp:revision/>
  <dcterms:created xsi:type="dcterms:W3CDTF">2022-05-24T10:18:25Z</dcterms:created>
  <dcterms:modified xsi:type="dcterms:W3CDTF">2023-03-13T14:37:09Z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